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32767" activeTab="0"/>
  </bookViews>
  <sheets>
    <sheet name="Sheet1" sheetId="1" r:id="rId1"/>
  </sheets>
  <definedNames>
    <definedName name="_xlnm.Print_Area" localSheetId="0">'Sheet1'!$A$1:$G$66</definedName>
  </definedNames>
  <calcPr fullCalcOnLoad="1"/>
</workbook>
</file>

<file path=xl/sharedStrings.xml><?xml version="1.0" encoding="utf-8"?>
<sst xmlns="http://schemas.openxmlformats.org/spreadsheetml/2006/main" count="88" uniqueCount="79">
  <si>
    <t xml:space="preserve">Course # </t>
  </si>
  <si>
    <t>Course Name</t>
  </si>
  <si>
    <t>Semester</t>
  </si>
  <si>
    <t>BIOS 998</t>
  </si>
  <si>
    <t>BIOS 999</t>
  </si>
  <si>
    <t>Doctoral Dissertation Proposal</t>
  </si>
  <si>
    <t>Doctoral Dissertation Research</t>
  </si>
  <si>
    <t>Total</t>
  </si>
  <si>
    <t>Program of Study</t>
  </si>
  <si>
    <t>Fall</t>
  </si>
  <si>
    <t>Spring</t>
  </si>
  <si>
    <t>Yes</t>
  </si>
  <si>
    <t>No</t>
  </si>
  <si>
    <t>A</t>
  </si>
  <si>
    <t>B</t>
  </si>
  <si>
    <t>C</t>
  </si>
  <si>
    <t>F</t>
  </si>
  <si>
    <t>Year</t>
  </si>
  <si>
    <t>A+</t>
  </si>
  <si>
    <t>A-</t>
  </si>
  <si>
    <t>B+</t>
  </si>
  <si>
    <t>B-</t>
  </si>
  <si>
    <t>Incomplete</t>
  </si>
  <si>
    <t>Instructions:</t>
  </si>
  <si>
    <t>1) Fill in only yellow highlighted cells, either by</t>
  </si>
  <si>
    <t xml:space="preserve">    directly entering the information or using the</t>
  </si>
  <si>
    <t>Summer</t>
  </si>
  <si>
    <t>Satisfactory</t>
  </si>
  <si>
    <t>No Credit</t>
  </si>
  <si>
    <t>In Progress</t>
  </si>
  <si>
    <t>M.S. Biology</t>
  </si>
  <si>
    <t>Intro to Graduate Studies in Biology</t>
  </si>
  <si>
    <t>Total Credits</t>
  </si>
  <si>
    <t>Credits</t>
  </si>
  <si>
    <t xml:space="preserve">    drop down menus in the cells</t>
  </si>
  <si>
    <t xml:space="preserve"> </t>
  </si>
  <si>
    <t xml:space="preserve"> </t>
  </si>
  <si>
    <t xml:space="preserve">    requires both oral and written comprehensive exams</t>
  </si>
  <si>
    <t>2) Enter Catalog year, Name, Email, and ID number</t>
  </si>
  <si>
    <t>Mason Email:</t>
  </si>
  <si>
    <t>Mason ID:</t>
  </si>
  <si>
    <t>Student Name:</t>
  </si>
  <si>
    <t xml:space="preserve">3) A Thesis requires a public defense; Project option </t>
  </si>
  <si>
    <t>4) Grand Total credits should be a minimum of 30</t>
  </si>
  <si>
    <t>Thesis</t>
  </si>
  <si>
    <t>Master's Research Project</t>
  </si>
  <si>
    <t>Student Signature</t>
  </si>
  <si>
    <t>Date</t>
  </si>
  <si>
    <t>Faculty Advisor</t>
  </si>
  <si>
    <t>Print                                                              Signature</t>
  </si>
  <si>
    <r>
      <rPr>
        <b/>
        <sz val="12"/>
        <rFont val="Arial"/>
        <family val="2"/>
      </rPr>
      <t>Cell and Molecular Requirement</t>
    </r>
    <r>
      <rPr>
        <sz val="12"/>
        <color indexed="10"/>
        <rFont val="Arial"/>
        <family val="2"/>
      </rPr>
      <t xml:space="preserve"> (3 credits)</t>
    </r>
  </si>
  <si>
    <t>BIOL 682 or
BIOS 744</t>
  </si>
  <si>
    <t>Advanced Eukaryotic Cell Biology or
Molecular Genetics</t>
  </si>
  <si>
    <r>
      <t xml:space="preserve">Professional Methods Rquirement </t>
    </r>
    <r>
      <rPr>
        <sz val="12"/>
        <color indexed="10"/>
        <rFont val="Arial"/>
        <family val="2"/>
      </rPr>
      <t>(4 credits)</t>
    </r>
  </si>
  <si>
    <t>BIOL 690</t>
  </si>
  <si>
    <t>Choose 1 from the following:</t>
  </si>
  <si>
    <t>BIOL 689</t>
  </si>
  <si>
    <t>Interdisciplinar y Tools in the Biosciences</t>
  </si>
  <si>
    <t>BIOS or NEUR 702</t>
  </si>
  <si>
    <t>Research Methods</t>
  </si>
  <si>
    <r>
      <t xml:space="preserve">Seminar Rquirement </t>
    </r>
    <r>
      <rPr>
        <sz val="12"/>
        <color indexed="10"/>
        <rFont val="Arial"/>
        <family val="2"/>
      </rPr>
      <t>(3 credits)</t>
    </r>
  </si>
  <si>
    <t>Select a total of 3 credits from the following courses:</t>
  </si>
  <si>
    <t>BIOL 692 or 695</t>
  </si>
  <si>
    <t>Graduate Seminar</t>
  </si>
  <si>
    <r>
      <t>Systems Biology/Evolution Requirement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(3 credits)</t>
    </r>
  </si>
  <si>
    <t>BIOL 502</t>
  </si>
  <si>
    <t>Adaptation in Biosystems</t>
  </si>
  <si>
    <r>
      <t xml:space="preserve">Thesis or Project </t>
    </r>
    <r>
      <rPr>
        <sz val="12"/>
        <color indexed="10"/>
        <rFont val="Arial"/>
        <family val="2"/>
      </rPr>
      <t>(2-5 credits)</t>
    </r>
  </si>
  <si>
    <t>BIOL 691*</t>
  </si>
  <si>
    <t>Current Topics in Biology (see course list below)</t>
  </si>
  <si>
    <t>* Either "Research Methods" or "Creativity and Innovation"</t>
  </si>
  <si>
    <r>
      <t>Electives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(0-3 credits, consult advisor)</t>
    </r>
  </si>
  <si>
    <t>BIOL 798 - 2 to 3 credits</t>
  </si>
  <si>
    <t>BIOL 799 - 3 to 5 credits</t>
  </si>
  <si>
    <r>
      <t>Microbiology and Infectious Disease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(12 credits, consult catalog)</t>
    </r>
  </si>
  <si>
    <t>1st MS term:</t>
  </si>
  <si>
    <t>Microbiology &amp; Infectious Diseases - MID</t>
  </si>
  <si>
    <t>Fall 2022</t>
  </si>
  <si>
    <t>Grand Total (Min. 30)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</si>
</sst>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0" borderId="1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30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" fillId="30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1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3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102"/>
  <sheetViews>
    <sheetView tabSelected="1" zoomScalePageLayoutView="0" workbookViewId="0" topLeftCell="A1">
      <selection activeCell="A2" sqref="A2"/>
    </sheetView>
  </sheetViews>
  <sheetFormatPr defaultColWidth="8.7109375" defaultRowHeight="12.75"/>
  <cols>
    <col min="1" max="1" width="20.421875" style="3" customWidth="1"/>
    <col min="2" max="2" width="40.7109375" style="3" customWidth="1"/>
    <col min="3" max="4" width="9.28125" style="5" customWidth="1"/>
    <col min="5" max="5" width="10.28125" style="5" customWidth="1"/>
    <col min="6" max="6" width="10.8515625" style="5" customWidth="1"/>
    <col min="7" max="7" width="22.8515625" style="5" customWidth="1"/>
    <col min="8" max="8" width="9.140625" style="5" customWidth="1"/>
    <col min="9" max="9" width="8.7109375" style="5" customWidth="1"/>
    <col min="10" max="11" width="8.7109375" style="3" customWidth="1"/>
    <col min="12" max="16" width="8.7109375" style="3" hidden="1" customWidth="1"/>
    <col min="17" max="20" width="0" style="3" hidden="1" customWidth="1"/>
    <col min="21" max="16384" width="8.7109375" style="3" customWidth="1"/>
  </cols>
  <sheetData>
    <row r="3" spans="2:18" ht="18">
      <c r="B3" s="4" t="s">
        <v>8</v>
      </c>
      <c r="D3" s="6" t="s">
        <v>23</v>
      </c>
      <c r="L3" s="3" t="s">
        <v>9</v>
      </c>
      <c r="M3" s="3" t="s">
        <v>12</v>
      </c>
      <c r="N3" s="3" t="s">
        <v>18</v>
      </c>
      <c r="O3" s="3">
        <v>4</v>
      </c>
      <c r="Q3" s="8" t="s">
        <v>3</v>
      </c>
      <c r="R3" s="9" t="s">
        <v>5</v>
      </c>
    </row>
    <row r="4" spans="2:18" ht="18">
      <c r="B4" s="4" t="s">
        <v>30</v>
      </c>
      <c r="D4" s="7" t="s">
        <v>24</v>
      </c>
      <c r="L4" s="3" t="s">
        <v>10</v>
      </c>
      <c r="M4" s="3" t="s">
        <v>11</v>
      </c>
      <c r="N4" s="3" t="s">
        <v>13</v>
      </c>
      <c r="O4" s="3">
        <v>4</v>
      </c>
      <c r="Q4" s="8" t="s">
        <v>4</v>
      </c>
      <c r="R4" s="9" t="s">
        <v>6</v>
      </c>
    </row>
    <row r="5" spans="2:15" ht="18">
      <c r="B5" s="4" t="s">
        <v>76</v>
      </c>
      <c r="D5" s="7" t="s">
        <v>25</v>
      </c>
      <c r="L5" s="3" t="s">
        <v>26</v>
      </c>
      <c r="N5" s="3" t="s">
        <v>19</v>
      </c>
      <c r="O5" s="3">
        <v>3.67</v>
      </c>
    </row>
    <row r="6" spans="2:15" ht="18">
      <c r="B6" s="28" t="s">
        <v>77</v>
      </c>
      <c r="D6" s="7" t="s">
        <v>34</v>
      </c>
      <c r="E6" s="7"/>
      <c r="F6" s="7"/>
      <c r="N6" s="3" t="s">
        <v>20</v>
      </c>
      <c r="O6" s="3">
        <v>3.33</v>
      </c>
    </row>
    <row r="7" spans="1:15" ht="15" customHeight="1">
      <c r="A7" s="4"/>
      <c r="B7" s="11"/>
      <c r="C7" s="11"/>
      <c r="N7" s="3" t="s">
        <v>14</v>
      </c>
      <c r="O7" s="3">
        <v>3</v>
      </c>
    </row>
    <row r="8" spans="1:15" ht="13.5">
      <c r="A8" s="49" t="s">
        <v>75</v>
      </c>
      <c r="B8" s="50"/>
      <c r="C8" s="11"/>
      <c r="D8" s="10" t="s">
        <v>38</v>
      </c>
      <c r="E8" s="7"/>
      <c r="N8" s="3" t="s">
        <v>21</v>
      </c>
      <c r="O8" s="3">
        <v>2.67</v>
      </c>
    </row>
    <row r="9" spans="2:15" ht="18" customHeight="1">
      <c r="B9" s="12"/>
      <c r="C9" s="10"/>
      <c r="E9" s="25"/>
      <c r="F9" s="25"/>
      <c r="N9" s="3" t="s">
        <v>27</v>
      </c>
      <c r="O9" s="3">
        <v>0</v>
      </c>
    </row>
    <row r="10" spans="1:15" ht="18">
      <c r="A10" s="16" t="s">
        <v>41</v>
      </c>
      <c r="B10" s="1"/>
      <c r="C10" s="4"/>
      <c r="D10" s="10" t="s">
        <v>42</v>
      </c>
      <c r="E10" s="7"/>
      <c r="N10" s="3" t="s">
        <v>29</v>
      </c>
      <c r="O10" s="3">
        <v>0</v>
      </c>
    </row>
    <row r="11" spans="1:15" ht="18">
      <c r="A11" s="16" t="s">
        <v>39</v>
      </c>
      <c r="B11" s="2"/>
      <c r="C11" s="4"/>
      <c r="D11" s="10" t="s">
        <v>37</v>
      </c>
      <c r="N11" s="3" t="s">
        <v>22</v>
      </c>
      <c r="O11" s="3">
        <v>0</v>
      </c>
    </row>
    <row r="12" spans="1:15" ht="18">
      <c r="A12" s="16" t="s">
        <v>40</v>
      </c>
      <c r="B12" s="1"/>
      <c r="C12" s="4"/>
      <c r="N12" s="3" t="s">
        <v>28</v>
      </c>
      <c r="O12" s="3">
        <v>0</v>
      </c>
    </row>
    <row r="13" spans="3:15" ht="18">
      <c r="C13" s="4"/>
      <c r="D13" s="36" t="s">
        <v>43</v>
      </c>
      <c r="N13" s="3" t="s">
        <v>15</v>
      </c>
      <c r="O13" s="3">
        <v>2</v>
      </c>
    </row>
    <row r="14" spans="14:15" ht="12.75">
      <c r="N14" s="3" t="s">
        <v>16</v>
      </c>
      <c r="O14" s="3">
        <v>0</v>
      </c>
    </row>
    <row r="16" spans="1:2" ht="15.75">
      <c r="A16" s="38" t="s">
        <v>50</v>
      </c>
      <c r="B16" s="51"/>
    </row>
    <row r="17" spans="1:6" ht="15">
      <c r="A17" s="16" t="s">
        <v>0</v>
      </c>
      <c r="B17" s="52" t="s">
        <v>1</v>
      </c>
      <c r="C17" s="15" t="s">
        <v>2</v>
      </c>
      <c r="D17" s="15" t="s">
        <v>17</v>
      </c>
      <c r="E17" s="15" t="s">
        <v>33</v>
      </c>
      <c r="F17" s="15" t="s">
        <v>32</v>
      </c>
    </row>
    <row r="18" spans="1:6" ht="27.75">
      <c r="A18" s="53" t="s">
        <v>51</v>
      </c>
      <c r="B18" s="54" t="s">
        <v>52</v>
      </c>
      <c r="C18" s="55"/>
      <c r="D18" s="55"/>
      <c r="E18" s="56"/>
      <c r="F18" s="57"/>
    </row>
    <row r="19" spans="1:6" ht="12.75">
      <c r="A19" s="46"/>
      <c r="B19" s="58"/>
      <c r="C19" s="32"/>
      <c r="D19" s="32"/>
      <c r="E19" s="32"/>
      <c r="F19" s="32"/>
    </row>
    <row r="20" spans="1:6" ht="15.75">
      <c r="A20" s="59" t="s">
        <v>53</v>
      </c>
      <c r="B20" s="60"/>
      <c r="E20" s="20"/>
      <c r="F20" s="20"/>
    </row>
    <row r="21" spans="1:6" ht="13.5">
      <c r="A21" s="18" t="s">
        <v>54</v>
      </c>
      <c r="B21" s="61" t="s">
        <v>31</v>
      </c>
      <c r="C21" s="55"/>
      <c r="D21" s="55"/>
      <c r="E21" s="56"/>
      <c r="F21" s="57"/>
    </row>
    <row r="22" spans="1:6" ht="12.75">
      <c r="A22" s="62" t="s">
        <v>55</v>
      </c>
      <c r="B22" s="63"/>
      <c r="C22" s="62"/>
      <c r="D22" s="62"/>
      <c r="E22" s="62"/>
      <c r="F22" s="64"/>
    </row>
    <row r="23" spans="1:6" ht="13.5">
      <c r="A23" s="18" t="s">
        <v>56</v>
      </c>
      <c r="B23" s="61" t="s">
        <v>57</v>
      </c>
      <c r="C23" s="55"/>
      <c r="D23" s="55"/>
      <c r="E23" s="56"/>
      <c r="F23" s="57"/>
    </row>
    <row r="24" spans="1:9" ht="13.5">
      <c r="A24" s="18" t="s">
        <v>68</v>
      </c>
      <c r="B24" s="61" t="s">
        <v>69</v>
      </c>
      <c r="C24" s="55"/>
      <c r="D24" s="55"/>
      <c r="E24" s="56"/>
      <c r="F24" s="57"/>
      <c r="I24" s="3"/>
    </row>
    <row r="25" spans="1:11" s="17" customFormat="1" ht="13.5">
      <c r="A25" s="65" t="s">
        <v>58</v>
      </c>
      <c r="B25" s="54" t="s">
        <v>59</v>
      </c>
      <c r="C25" s="55"/>
      <c r="D25" s="55"/>
      <c r="E25" s="56"/>
      <c r="F25" s="57"/>
      <c r="K25" s="3"/>
    </row>
    <row r="26" spans="1:9" ht="12.75">
      <c r="A26" s="66"/>
      <c r="B26" s="67"/>
      <c r="C26" s="5" t="s">
        <v>7</v>
      </c>
      <c r="E26" s="20"/>
      <c r="F26" s="57">
        <f>SUM(F18:F25)</f>
        <v>0</v>
      </c>
      <c r="G26" s="27"/>
      <c r="H26" s="27"/>
      <c r="I26" s="3"/>
    </row>
    <row r="27" spans="1:9" ht="15.75">
      <c r="A27" s="59" t="s">
        <v>60</v>
      </c>
      <c r="B27" s="60"/>
      <c r="E27" s="20"/>
      <c r="F27" s="20"/>
      <c r="G27" s="27"/>
      <c r="H27" s="3"/>
      <c r="I27" s="3"/>
    </row>
    <row r="28" spans="1:9" ht="12.75">
      <c r="A28" s="62" t="s">
        <v>61</v>
      </c>
      <c r="B28" s="63"/>
      <c r="C28" s="62"/>
      <c r="D28" s="62"/>
      <c r="E28" s="62"/>
      <c r="F28" s="64"/>
      <c r="G28" s="3"/>
      <c r="H28" s="3"/>
      <c r="I28" s="3"/>
    </row>
    <row r="29" spans="1:9" ht="13.5">
      <c r="A29" s="18" t="s">
        <v>62</v>
      </c>
      <c r="B29" s="68" t="s">
        <v>63</v>
      </c>
      <c r="C29" s="55"/>
      <c r="D29" s="55"/>
      <c r="E29" s="56"/>
      <c r="F29" s="57"/>
      <c r="G29" s="3"/>
      <c r="H29" s="3"/>
      <c r="I29" s="3"/>
    </row>
    <row r="30" spans="1:9" ht="13.5">
      <c r="A30" s="18" t="s">
        <v>62</v>
      </c>
      <c r="B30" s="68" t="s">
        <v>63</v>
      </c>
      <c r="C30" s="55"/>
      <c r="D30" s="55"/>
      <c r="E30" s="56"/>
      <c r="F30" s="57"/>
      <c r="G30" s="3"/>
      <c r="H30" s="3"/>
      <c r="I30" s="3"/>
    </row>
    <row r="31" spans="1:8" ht="13.5">
      <c r="A31" s="65" t="s">
        <v>62</v>
      </c>
      <c r="B31" s="69" t="s">
        <v>63</v>
      </c>
      <c r="C31" s="55"/>
      <c r="D31" s="55"/>
      <c r="E31" s="56"/>
      <c r="F31" s="57"/>
      <c r="G31" s="3"/>
      <c r="H31" s="3"/>
    </row>
    <row r="32" spans="1:8" ht="12.75">
      <c r="A32" s="66"/>
      <c r="B32" s="67"/>
      <c r="C32" s="5" t="s">
        <v>7</v>
      </c>
      <c r="E32" s="20"/>
      <c r="F32" s="57">
        <f>SUM(F29:F31)</f>
        <v>0</v>
      </c>
      <c r="G32" s="3"/>
      <c r="H32" s="3"/>
    </row>
    <row r="33" spans="1:8" ht="15.75">
      <c r="A33" s="13" t="s">
        <v>64</v>
      </c>
      <c r="B33" s="51"/>
      <c r="G33" s="23" t="s">
        <v>35</v>
      </c>
      <c r="H33" s="3"/>
    </row>
    <row r="34" spans="1:8" ht="13.5">
      <c r="A34" s="65" t="s">
        <v>65</v>
      </c>
      <c r="B34" s="54" t="s">
        <v>66</v>
      </c>
      <c r="C34" s="55"/>
      <c r="D34" s="55"/>
      <c r="E34" s="56"/>
      <c r="F34" s="57"/>
      <c r="G34" s="24" t="s">
        <v>36</v>
      </c>
      <c r="H34" s="3"/>
    </row>
    <row r="35" spans="7:8" ht="12.75">
      <c r="G35" s="24"/>
      <c r="H35" s="3"/>
    </row>
    <row r="36" spans="1:8" ht="15.75">
      <c r="A36" s="13" t="s">
        <v>74</v>
      </c>
      <c r="B36" s="51"/>
      <c r="G36" s="24"/>
      <c r="H36" s="3"/>
    </row>
    <row r="37" spans="1:8" ht="12.75">
      <c r="A37" s="18"/>
      <c r="B37" s="61"/>
      <c r="C37" s="55"/>
      <c r="D37" s="55"/>
      <c r="E37" s="56"/>
      <c r="F37" s="57"/>
      <c r="G37" s="24"/>
      <c r="H37" s="3"/>
    </row>
    <row r="38" spans="1:8" ht="12.75">
      <c r="A38" s="18"/>
      <c r="B38" s="61"/>
      <c r="C38" s="55"/>
      <c r="D38" s="55"/>
      <c r="E38" s="56"/>
      <c r="F38" s="57"/>
      <c r="G38" s="24"/>
      <c r="H38" s="3"/>
    </row>
    <row r="39" spans="1:11" ht="13.5">
      <c r="A39" s="18"/>
      <c r="B39" s="19"/>
      <c r="C39" s="31"/>
      <c r="D39" s="31"/>
      <c r="E39" s="31"/>
      <c r="F39" s="21"/>
      <c r="G39" s="3"/>
      <c r="H39" s="3"/>
      <c r="K39" s="17"/>
    </row>
    <row r="40" spans="1:11" ht="13.5">
      <c r="A40" s="29"/>
      <c r="B40" s="30"/>
      <c r="C40" s="31"/>
      <c r="D40" s="31"/>
      <c r="E40" s="31"/>
      <c r="F40" s="21"/>
      <c r="G40" s="3"/>
      <c r="H40" s="3"/>
      <c r="K40" s="17"/>
    </row>
    <row r="41" spans="1:11" s="17" customFormat="1" ht="13.5">
      <c r="A41" s="46"/>
      <c r="B41" s="46"/>
      <c r="C41" s="32" t="s">
        <v>7</v>
      </c>
      <c r="D41" s="32"/>
      <c r="E41" s="33"/>
      <c r="F41" s="21">
        <f>SUM(F39:F40)</f>
        <v>0</v>
      </c>
      <c r="G41" s="3"/>
      <c r="K41" s="3"/>
    </row>
    <row r="43" spans="1:9" ht="15.75">
      <c r="A43" s="13" t="s">
        <v>71</v>
      </c>
      <c r="G43" s="3"/>
      <c r="H43" s="3"/>
      <c r="I43" s="3"/>
    </row>
    <row r="44" spans="1:9" ht="12.75">
      <c r="A44" s="34"/>
      <c r="B44" s="34"/>
      <c r="C44" s="31"/>
      <c r="D44" s="26"/>
      <c r="E44" s="31"/>
      <c r="F44" s="21"/>
      <c r="G44" s="3"/>
      <c r="H44" s="3"/>
      <c r="I44" s="3"/>
    </row>
    <row r="45" spans="1:9" ht="12.75">
      <c r="A45" s="34"/>
      <c r="B45" s="34"/>
      <c r="C45" s="31"/>
      <c r="D45" s="26"/>
      <c r="E45" s="31"/>
      <c r="F45" s="21"/>
      <c r="G45" s="3"/>
      <c r="H45" s="3"/>
      <c r="I45" s="3"/>
    </row>
    <row r="46" spans="1:9" ht="12.75">
      <c r="A46" s="34"/>
      <c r="B46" s="34"/>
      <c r="C46" s="31"/>
      <c r="D46" s="26"/>
      <c r="E46" s="31"/>
      <c r="F46" s="21"/>
      <c r="G46" s="3"/>
      <c r="H46" s="3"/>
      <c r="I46" s="3"/>
    </row>
    <row r="47" spans="1:9" ht="12.75">
      <c r="A47" s="46"/>
      <c r="B47" s="46"/>
      <c r="C47" s="32" t="s">
        <v>7</v>
      </c>
      <c r="D47" s="32"/>
      <c r="E47" s="33"/>
      <c r="F47" s="21">
        <f>SUM(F44:F46)</f>
        <v>0</v>
      </c>
      <c r="G47" s="3"/>
      <c r="H47" s="3"/>
      <c r="I47" s="3"/>
    </row>
    <row r="48" spans="4:9" ht="12.75">
      <c r="D48" s="32"/>
      <c r="E48" s="33"/>
      <c r="F48" s="33"/>
      <c r="G48" s="3"/>
      <c r="H48" s="3"/>
      <c r="I48" s="3"/>
    </row>
    <row r="49" spans="1:9" ht="15.75">
      <c r="A49" s="13" t="s">
        <v>67</v>
      </c>
      <c r="E49" s="20"/>
      <c r="F49" s="20"/>
      <c r="G49" s="3"/>
      <c r="H49" s="3"/>
      <c r="I49" s="3"/>
    </row>
    <row r="50" spans="1:9" ht="12.75">
      <c r="A50" s="39" t="s">
        <v>72</v>
      </c>
      <c r="B50" s="34" t="s">
        <v>45</v>
      </c>
      <c r="C50" s="31"/>
      <c r="D50" s="45"/>
      <c r="E50" s="31"/>
      <c r="F50" s="22"/>
      <c r="G50" s="3"/>
      <c r="H50" s="3"/>
      <c r="I50" s="3"/>
    </row>
    <row r="51" spans="1:9" ht="12.75">
      <c r="A51" s="39" t="s">
        <v>73</v>
      </c>
      <c r="B51" s="34" t="s">
        <v>44</v>
      </c>
      <c r="C51" s="31"/>
      <c r="D51" s="45"/>
      <c r="E51" s="31"/>
      <c r="F51" s="22"/>
      <c r="G51" s="3"/>
      <c r="H51" s="3"/>
      <c r="I51" s="3"/>
    </row>
    <row r="52" spans="1:9" ht="12.75">
      <c r="A52" s="35"/>
      <c r="B52" s="34"/>
      <c r="C52" s="31"/>
      <c r="D52" s="45"/>
      <c r="E52" s="31"/>
      <c r="F52" s="21"/>
      <c r="G52" s="3"/>
      <c r="H52" s="3"/>
      <c r="I52" s="3"/>
    </row>
    <row r="53" spans="1:9" ht="12.75">
      <c r="A53" s="40"/>
      <c r="B53" s="40"/>
      <c r="C53" s="32" t="s">
        <v>7</v>
      </c>
      <c r="D53" s="32"/>
      <c r="E53" s="33"/>
      <c r="F53" s="21">
        <f>SUM(F50:F52)</f>
        <v>0</v>
      </c>
      <c r="G53" s="3"/>
      <c r="H53" s="3"/>
      <c r="I53" s="3"/>
    </row>
    <row r="54" spans="1:9" ht="12.75">
      <c r="A54" s="40"/>
      <c r="B54" s="40"/>
      <c r="C54" s="32"/>
      <c r="D54" s="32"/>
      <c r="E54" s="33"/>
      <c r="F54" s="33"/>
      <c r="G54" s="3"/>
      <c r="H54" s="3"/>
      <c r="I54" s="3"/>
    </row>
    <row r="55" spans="1:9" ht="13.5">
      <c r="A55" s="14"/>
      <c r="B55" s="17"/>
      <c r="C55" s="3"/>
      <c r="G55" s="17"/>
      <c r="H55" s="3"/>
      <c r="I55" s="3"/>
    </row>
    <row r="56" spans="1:11" ht="13.5">
      <c r="A56" s="14" t="s">
        <v>70</v>
      </c>
      <c r="C56" s="3"/>
      <c r="D56" s="29" t="s">
        <v>78</v>
      </c>
      <c r="E56" s="47"/>
      <c r="F56" s="48">
        <f>SUM(F18+F26+F32+F34+F41+F47+F53)</f>
        <v>0</v>
      </c>
      <c r="G56" s="17"/>
      <c r="H56" s="3"/>
      <c r="I56" s="3"/>
      <c r="K56" s="17"/>
    </row>
    <row r="57" spans="1:11" s="17" customFormat="1" ht="15.75" customHeight="1">
      <c r="A57" s="9"/>
      <c r="B57" s="9"/>
      <c r="C57" s="20"/>
      <c r="D57" s="20"/>
      <c r="E57" s="20"/>
      <c r="F57" s="20"/>
      <c r="G57" s="3"/>
      <c r="K57" s="3"/>
    </row>
    <row r="58" spans="1:11" s="17" customFormat="1" ht="15.75" customHeight="1">
      <c r="A58" s="9"/>
      <c r="B58" s="9"/>
      <c r="C58" s="20"/>
      <c r="D58" s="20"/>
      <c r="E58" s="20"/>
      <c r="F58" s="20"/>
      <c r="G58" s="3"/>
      <c r="K58" s="3"/>
    </row>
    <row r="59" spans="1:11" s="17" customFormat="1" ht="15.75" customHeight="1">
      <c r="A59" s="40"/>
      <c r="B59" s="9"/>
      <c r="C59" s="20"/>
      <c r="D59" s="20"/>
      <c r="E59" s="20"/>
      <c r="F59" s="20"/>
      <c r="G59" s="3"/>
      <c r="K59" s="3"/>
    </row>
    <row r="60" spans="1:9" ht="12.75" customHeight="1">
      <c r="A60" s="40" t="s">
        <v>46</v>
      </c>
      <c r="B60" s="41"/>
      <c r="C60" s="37"/>
      <c r="D60" s="20"/>
      <c r="E60" s="33" t="s">
        <v>47</v>
      </c>
      <c r="F60" s="37"/>
      <c r="H60" s="3"/>
      <c r="I60" s="3"/>
    </row>
    <row r="61" spans="1:9" ht="12.75" customHeight="1">
      <c r="A61" s="9"/>
      <c r="B61" s="9"/>
      <c r="C61" s="20"/>
      <c r="D61" s="20"/>
      <c r="E61" s="20"/>
      <c r="F61" s="20"/>
      <c r="H61" s="3"/>
      <c r="I61" s="3"/>
    </row>
    <row r="62" spans="1:9" ht="12.75" customHeight="1">
      <c r="A62" s="9"/>
      <c r="B62" s="9"/>
      <c r="C62" s="20"/>
      <c r="D62" s="20"/>
      <c r="E62" s="20"/>
      <c r="F62" s="20"/>
      <c r="H62" s="3"/>
      <c r="I62" s="3"/>
    </row>
    <row r="63" spans="1:9" ht="12.75" customHeight="1">
      <c r="A63" s="40" t="s">
        <v>48</v>
      </c>
      <c r="B63" s="41"/>
      <c r="C63" s="37"/>
      <c r="D63" s="20"/>
      <c r="E63" s="33" t="s">
        <v>47</v>
      </c>
      <c r="F63" s="37"/>
      <c r="H63" s="3"/>
      <c r="I63" s="3"/>
    </row>
    <row r="64" spans="1:9" ht="12.75" customHeight="1">
      <c r="A64" s="42"/>
      <c r="B64" s="43" t="s">
        <v>49</v>
      </c>
      <c r="C64" s="44"/>
      <c r="H64" s="3"/>
      <c r="I64" s="3"/>
    </row>
    <row r="65" spans="8:9" ht="12.75" customHeight="1">
      <c r="H65" s="3"/>
      <c r="I65" s="3"/>
    </row>
    <row r="66" spans="8:9" ht="12.75" customHeight="1">
      <c r="H66" s="3"/>
      <c r="I66" s="3"/>
    </row>
    <row r="67" spans="8:9" ht="12.75" customHeight="1">
      <c r="H67" s="3"/>
      <c r="I67" s="3"/>
    </row>
    <row r="68" spans="8:9" ht="12.75" customHeight="1">
      <c r="H68" s="3"/>
      <c r="I68" s="3"/>
    </row>
    <row r="69" spans="8:9" ht="12.75" customHeight="1">
      <c r="H69" s="3"/>
      <c r="I69" s="3"/>
    </row>
    <row r="70" spans="8:9" ht="12.75" customHeight="1">
      <c r="H70" s="3"/>
      <c r="I70" s="3"/>
    </row>
    <row r="71" spans="8:9" ht="12.75" customHeight="1">
      <c r="H71" s="3"/>
      <c r="I71" s="3"/>
    </row>
    <row r="72" spans="8:9" ht="12.75" customHeight="1">
      <c r="H72" s="3"/>
      <c r="I72" s="3"/>
    </row>
    <row r="73" spans="8:9" ht="12.75" customHeight="1">
      <c r="H73" s="3"/>
      <c r="I73" s="3"/>
    </row>
    <row r="74" spans="8:9" ht="12.75" customHeight="1">
      <c r="H74" s="3"/>
      <c r="I74" s="3"/>
    </row>
    <row r="75" ht="12.75" customHeight="1">
      <c r="I75" s="3"/>
    </row>
    <row r="76" ht="12.75" customHeight="1">
      <c r="I76" s="3"/>
    </row>
    <row r="77" ht="12.75">
      <c r="I77" s="3"/>
    </row>
    <row r="78" ht="12.75">
      <c r="I78" s="3"/>
    </row>
    <row r="79" ht="12.75">
      <c r="L79" s="3" t="e">
        <f>IF(OR(#REF!=$N$9,#REF!=$N$10,#REF!=$N$11),#REF!,0)</f>
        <v>#REF!</v>
      </c>
    </row>
    <row r="84" ht="13.5">
      <c r="N84" s="17"/>
    </row>
    <row r="85" spans="1:14" s="17" customFormat="1" ht="15.75" customHeight="1">
      <c r="A85" s="3"/>
      <c r="B85" s="3"/>
      <c r="C85" s="5"/>
      <c r="D85" s="5"/>
      <c r="E85" s="5"/>
      <c r="F85" s="5"/>
      <c r="G85" s="5"/>
      <c r="H85" s="5"/>
      <c r="I85" s="5"/>
      <c r="N85" s="3"/>
    </row>
    <row r="86" ht="12.75">
      <c r="L86" s="3" t="e">
        <f>IF(OR(#REF!=$N$9,#REF!=$N$10,#REF!=$N$11),#REF!,0)</f>
        <v>#REF!</v>
      </c>
    </row>
    <row r="87" ht="12.75">
      <c r="L87" s="3" t="e">
        <f>IF(OR(#REF!=$N$9,#REF!=$N$10,#REF!=$N$11),#REF!,0)</f>
        <v>#REF!</v>
      </c>
    </row>
    <row r="88" ht="12.75">
      <c r="L88" s="3" t="e">
        <f>IF(OR(#REF!=$N$9,#REF!=$N$10,#REF!=$N$11),#REF!,0)</f>
        <v>#REF!</v>
      </c>
    </row>
    <row r="89" ht="12.75">
      <c r="L89" s="3" t="e">
        <f>IF(OR(#REF!=$N$9,#REF!=$N$10,#REF!=$N$11),#REF!,0)</f>
        <v>#REF!</v>
      </c>
    </row>
    <row r="90" ht="12.75">
      <c r="L90" s="3" t="e">
        <f>IF(OR(#REF!=$N$9,#REF!=$N$10,#REF!=$N$11),#REF!,0)</f>
        <v>#REF!</v>
      </c>
    </row>
    <row r="91" ht="12.75">
      <c r="L91" s="3" t="e">
        <f>IF(OR(#REF!=$N$9,#REF!=$N$10,#REF!=$N$11),#REF!,0)</f>
        <v>#REF!</v>
      </c>
    </row>
    <row r="92" ht="12.75">
      <c r="L92" s="3" t="e">
        <f>IF(OR(#REF!=$N$9,#REF!=$N$10,#REF!=$N$11),#REF!,0)</f>
        <v>#REF!</v>
      </c>
    </row>
    <row r="93" ht="12.75">
      <c r="L93" s="3" t="e">
        <f>IF(OR(#REF!=$N$9,#REF!=$N$10,#REF!=$N$11),#REF!,0)</f>
        <v>#REF!</v>
      </c>
    </row>
    <row r="94" ht="12.75">
      <c r="L94" s="3" t="e">
        <f>IF(OR(#REF!=$N$9,#REF!=$N$10,#REF!=$N$11),#REF!,0)</f>
        <v>#REF!</v>
      </c>
    </row>
    <row r="95" ht="12.75">
      <c r="L95" s="3" t="e">
        <f>IF(OR(#REF!=$N$9,#REF!=$N$10,#REF!=$N$11),#REF!,0)</f>
        <v>#REF!</v>
      </c>
    </row>
    <row r="96" ht="12.75">
      <c r="L96" s="3" t="e">
        <f>IF(OR(#REF!=$N$9,#REF!=$N$10,#REF!=$N$11),#REF!,0)</f>
        <v>#REF!</v>
      </c>
    </row>
    <row r="97" ht="12.75">
      <c r="L97" s="3" t="e">
        <f>IF(OR(#REF!=$N$9,#REF!=$N$10,#REF!=$N$11),#REF!,0)</f>
        <v>#REF!</v>
      </c>
    </row>
    <row r="98" ht="12.75">
      <c r="L98" s="3" t="e">
        <f>IF(OR(#REF!=$N$9,#REF!=$N$10,#REF!=$N$11),#REF!,0)</f>
        <v>#REF!</v>
      </c>
    </row>
    <row r="99" ht="12.75">
      <c r="L99" s="3" t="e">
        <f>IF(OR(#REF!=$N$9,#REF!=$N$10,#REF!=$N$11),#REF!,0)</f>
        <v>#REF!</v>
      </c>
    </row>
    <row r="102" ht="12.75">
      <c r="L102" s="3" t="e">
        <f>SUM(I26:I31,I43:I49,L60:L79,L86:L99)</f>
        <v>#REF!</v>
      </c>
    </row>
  </sheetData>
  <sheetProtection/>
  <conditionalFormatting sqref="B8 D50:D52 B10:B12">
    <cfRule type="cellIs" priority="41" dxfId="0" operator="equal" stopIfTrue="1">
      <formula>""</formula>
    </cfRule>
  </conditionalFormatting>
  <conditionalFormatting sqref="C50:C52 C44:C46">
    <cfRule type="expression" priority="77" dxfId="1" stopIfTrue="1">
      <formula>#REF!="Yes"</formula>
    </cfRule>
    <cfRule type="cellIs" priority="78" dxfId="0" operator="equal" stopIfTrue="1">
      <formula>""</formula>
    </cfRule>
  </conditionalFormatting>
  <conditionalFormatting sqref="E44:E46">
    <cfRule type="expression" priority="24" dxfId="1" stopIfTrue="1">
      <formula>#REF!="Yes"</formula>
    </cfRule>
    <cfRule type="cellIs" priority="25" dxfId="0" operator="equal" stopIfTrue="1">
      <formula>""</formula>
    </cfRule>
  </conditionalFormatting>
  <conditionalFormatting sqref="F39:F40">
    <cfRule type="expression" priority="31" dxfId="2" stopIfTrue="1">
      <formula>#REF!="Yes"</formula>
    </cfRule>
  </conditionalFormatting>
  <conditionalFormatting sqref="C39:D40">
    <cfRule type="expression" priority="32" dxfId="1" stopIfTrue="1">
      <formula>#REF!="Yes"</formula>
    </cfRule>
    <cfRule type="cellIs" priority="33" dxfId="0" operator="equal" stopIfTrue="1">
      <formula>""</formula>
    </cfRule>
  </conditionalFormatting>
  <conditionalFormatting sqref="C34:D34 C37:D38">
    <cfRule type="expression" priority="14" dxfId="1" stopIfTrue="1">
      <formula>#REF!="Yes"</formula>
    </cfRule>
    <cfRule type="cellIs" priority="15" dxfId="0" operator="equal" stopIfTrue="1">
      <formula>""</formula>
    </cfRule>
  </conditionalFormatting>
  <conditionalFormatting sqref="E39:E40">
    <cfRule type="expression" priority="27" dxfId="1" stopIfTrue="1">
      <formula>#REF!="Yes"</formula>
    </cfRule>
    <cfRule type="cellIs" priority="28" dxfId="0" operator="equal" stopIfTrue="1">
      <formula>""</formula>
    </cfRule>
  </conditionalFormatting>
  <conditionalFormatting sqref="E50:E52">
    <cfRule type="expression" priority="21" dxfId="1" stopIfTrue="1">
      <formula>#REF!="Yes"</formula>
    </cfRule>
    <cfRule type="cellIs" priority="22" dxfId="0" operator="equal" stopIfTrue="1">
      <formula>""</formula>
    </cfRule>
  </conditionalFormatting>
  <conditionalFormatting sqref="E18:F18">
    <cfRule type="expression" priority="1" dxfId="2" stopIfTrue="1">
      <formula>#REF!="Yes"</formula>
    </cfRule>
  </conditionalFormatting>
  <conditionalFormatting sqref="C18:D18">
    <cfRule type="expression" priority="2" dxfId="1" stopIfTrue="1">
      <formula>#REF!="Yes"</formula>
    </cfRule>
    <cfRule type="cellIs" priority="3" dxfId="0" operator="equal" stopIfTrue="1">
      <formula>""</formula>
    </cfRule>
  </conditionalFormatting>
  <conditionalFormatting sqref="E34:F34 E37:F38">
    <cfRule type="expression" priority="13" dxfId="2" stopIfTrue="1">
      <formula>#REF!="Yes"</formula>
    </cfRule>
  </conditionalFormatting>
  <conditionalFormatting sqref="E29:F30">
    <cfRule type="expression" priority="7" dxfId="1" stopIfTrue="1">
      <formula>#REF!="Yes"</formula>
    </cfRule>
  </conditionalFormatting>
  <conditionalFormatting sqref="E31:F31">
    <cfRule type="expression" priority="8" dxfId="1" stopIfTrue="1">
      <formula>#REF!="Yes"</formula>
    </cfRule>
  </conditionalFormatting>
  <conditionalFormatting sqref="C29:D30">
    <cfRule type="expression" priority="9" dxfId="1" stopIfTrue="1">
      <formula>#REF!="Yes"</formula>
    </cfRule>
    <cfRule type="cellIs" priority="10" dxfId="0" operator="equal" stopIfTrue="1">
      <formula>""</formula>
    </cfRule>
  </conditionalFormatting>
  <conditionalFormatting sqref="C31:D31">
    <cfRule type="expression" priority="11" dxfId="1" stopIfTrue="1">
      <formula>#REF!="Yes"</formula>
    </cfRule>
    <cfRule type="cellIs" priority="12" dxfId="0" operator="equal" stopIfTrue="1">
      <formula>""</formula>
    </cfRule>
  </conditionalFormatting>
  <conditionalFormatting sqref="E21:F21 E23:F25">
    <cfRule type="expression" priority="4" dxfId="2" stopIfTrue="1">
      <formula>#REF!="Yes"</formula>
    </cfRule>
  </conditionalFormatting>
  <conditionalFormatting sqref="C21:D21 C23:D25">
    <cfRule type="expression" priority="5" dxfId="1" stopIfTrue="1">
      <formula>#REF!="Yes"</formula>
    </cfRule>
    <cfRule type="cellIs" priority="6" dxfId="0" operator="equal" stopIfTrue="1">
      <formula>""</formula>
    </cfRule>
  </conditionalFormatting>
  <dataValidations count="2">
    <dataValidation type="list" allowBlank="1" showInputMessage="1" showErrorMessage="1" sqref="C50:C52 C39:C40 C44:C46">
      <formula1>$L$2:$L$5</formula1>
    </dataValidation>
    <dataValidation type="list" allowBlank="1" showInputMessage="1" showErrorMessage="1" sqref="C23:C25 C18 C21 C29:C31 C34 C37:C38">
      <formula1>$L$1:$L$4</formula1>
    </dataValidation>
  </dataValidations>
  <printOptions gridLines="1" horizontalCentered="1" verticalCentered="1"/>
  <pageMargins left="0.5" right="0.12" top="0.5" bottom="0.5" header="0.3" footer="0.2"/>
  <pageSetup horizontalDpi="600" verticalDpi="6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Microsoft Office User</cp:lastModifiedBy>
  <cp:lastPrinted>2023-02-20T14:04:32Z</cp:lastPrinted>
  <dcterms:created xsi:type="dcterms:W3CDTF">2003-11-07T17:17:59Z</dcterms:created>
  <dcterms:modified xsi:type="dcterms:W3CDTF">2023-02-20T14:04:36Z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0x0101009A88C66DD6878247934C3032C88502BD</vt:lpwstr>
  </property>
</Properties>
</file>