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32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<sst xmlns="http://schemas.openxmlformats.org/spreadsheetml/2006/main" count="110" uniqueCount="99">
  <si>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 xml:space="preserve">Course # </t>
  </si>
  <si>
    <t>Course Name</t>
  </si>
  <si>
    <t>Semester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</si>
  <si>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</si>
  <si>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</si>
  <si>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</si>
  <si>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</si>
  <si>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</si>
  <si>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</si>
  <si>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</si>
  <si>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</si>
  <si>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</si>
  <si>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</si>
  <si>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</si>
  <si>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</si>
  <si>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</si>
  <si>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</si>
  <si>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</si>
  <si>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</si>
  <si>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</si>
  <si>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</si>
  <si>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</si>
  <si>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</si>
  <si>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Instructions:</t>
  </si>
  <si>
    <t>Summer</t>
  </si>
  <si>
    <t>Satisfactory</t>
  </si>
  <si>
    <t>No Credit</t>
  </si>
  <si>
    <t>In Progress</t>
  </si>
  <si>
    <t>M.S. Biology</t>
  </si>
  <si>
    <t>BIOL 690</t>
  </si>
  <si>
    <t>Intro to Graduate Studies in Biology</t>
  </si>
  <si>
    <t>Graduate Seminar</t>
  </si>
  <si>
    <t>Total Credits</t>
  </si>
  <si>
    <t>Master's Project</t>
  </si>
  <si>
    <t>Master's Thesis</t>
  </si>
  <si>
    <t>Credits</t>
  </si>
  <si>
    <t>BIOL 692 or 695</t>
  </si>
  <si>
    <t>BIOL 574</t>
  </si>
  <si>
    <t>Population Genetics</t>
  </si>
  <si>
    <t xml:space="preserve"> </t>
  </si>
  <si>
    <t>BIOL 648</t>
  </si>
  <si>
    <t>Population Ecology</t>
  </si>
  <si>
    <t>Mason Email</t>
  </si>
  <si>
    <t>Mason ID:</t>
  </si>
  <si>
    <t>Student Name:</t>
  </si>
  <si>
    <t>Student Signature</t>
  </si>
  <si>
    <t>Date</t>
  </si>
  <si>
    <t>Faculty Advisor</t>
  </si>
  <si>
    <t>Print                                                              Signature</t>
  </si>
  <si>
    <t>BIOL 682 or
BIOS 744</t>
  </si>
  <si>
    <t>Advanced Eukaryotic Cell Biology or
Molecular Genetics</t>
  </si>
  <si>
    <r>
      <rPr>
        <b/>
        <sz val="12"/>
        <rFont val="Arial"/>
        <family val="2"/>
      </rPr>
      <t>Cell and Molecular Requirement</t>
    </r>
    <r>
      <rPr>
        <sz val="12"/>
        <color indexed="10"/>
        <rFont val="Arial"/>
        <family val="2"/>
      </rPr>
      <t xml:space="preserve"> (3 credits)</t>
    </r>
  </si>
  <si>
    <r>
      <t xml:space="preserve">Professional Methods Rquirement </t>
    </r>
    <r>
      <rPr>
        <sz val="12"/>
        <color indexed="10"/>
        <rFont val="Arial"/>
        <family val="2"/>
      </rPr>
      <t>(4 credits)</t>
    </r>
  </si>
  <si>
    <t>BIOL 689</t>
  </si>
  <si>
    <t>Interdisciplinar y Tools in the Biosciences</t>
  </si>
  <si>
    <t>Research Methods</t>
  </si>
  <si>
    <t>Select a total of 3 credits from the following courses:</t>
  </si>
  <si>
    <t>Choose 1 from the following:</t>
  </si>
  <si>
    <t>BIOL 502</t>
  </si>
  <si>
    <t>Adaptation in Biosystems</t>
  </si>
  <si>
    <t>BIOS or NEUR 702</t>
  </si>
  <si>
    <t>BIOS 716</t>
  </si>
  <si>
    <t>EVPP 515 or 615</t>
  </si>
  <si>
    <t>Molecular Environmental Biology I or II</t>
  </si>
  <si>
    <t>Methods in Evolutionary Biology</t>
  </si>
  <si>
    <r>
      <t>Systems Biology/Evolution Requirement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(3 credits)</t>
    </r>
  </si>
  <si>
    <r>
      <t xml:space="preserve">Seminar Rquirement </t>
    </r>
    <r>
      <rPr>
        <sz val="12"/>
        <color indexed="10"/>
        <rFont val="Arial"/>
        <family val="2"/>
      </rPr>
      <t>(3 credits)</t>
    </r>
  </si>
  <si>
    <r>
      <t xml:space="preserve">Populations and Species </t>
    </r>
    <r>
      <rPr>
        <sz val="12"/>
        <color indexed="10"/>
        <rFont val="Arial"/>
        <family val="2"/>
      </rPr>
      <t>(3-6 credits)</t>
    </r>
  </si>
  <si>
    <t>Molecular Evolution and Conservation Genetics or Molecular Evolution</t>
  </si>
  <si>
    <t>BIOL 579 or
BIOS 767</t>
  </si>
  <si>
    <r>
      <t xml:space="preserve">Organismal Biology </t>
    </r>
    <r>
      <rPr>
        <sz val="12"/>
        <color indexed="10"/>
        <rFont val="Arial"/>
        <family val="2"/>
      </rPr>
      <t>(3-6 credits)</t>
    </r>
  </si>
  <si>
    <t>Directed Studies in Biology or
Bioinformatics Internship</t>
  </si>
  <si>
    <t>BIOL 693 or
BINF 795</t>
  </si>
  <si>
    <r>
      <t>Molecular Techniques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(3-4 credits)</t>
    </r>
  </si>
  <si>
    <t xml:space="preserve">1st MS term: </t>
  </si>
  <si>
    <r>
      <t xml:space="preserve">Electives </t>
    </r>
    <r>
      <rPr>
        <sz val="12"/>
        <color indexed="10"/>
        <rFont val="Arial"/>
        <family val="2"/>
      </rPr>
      <t>(2-6 credits, Consult advisor)</t>
    </r>
  </si>
  <si>
    <t>BIOL 798 - 2 to 3 credits</t>
  </si>
  <si>
    <t>OR</t>
  </si>
  <si>
    <t>BIOL 799 - 3 to 5 credits</t>
  </si>
  <si>
    <t>Grand Total (Min. 30 credits)</t>
  </si>
  <si>
    <t>Thesis or Project</t>
  </si>
  <si>
    <t>BIOL 691*</t>
  </si>
  <si>
    <t>Current Topics in Biology (see course list below)</t>
  </si>
  <si>
    <t>BINF 630</t>
  </si>
  <si>
    <t>Bioinformatics Methods</t>
  </si>
  <si>
    <t>* Either "Research Methods" or "Creativity and Innovation"</t>
  </si>
  <si>
    <t>Fall 2022 catalog</t>
  </si>
  <si>
    <t>Evolutionary Biology - EB</t>
  </si>
  <si>
    <t>1) Fill in only yellow highlighted cells,</t>
  </si>
  <si>
    <t>either by directly entering the</t>
  </si>
  <si>
    <t>information or using the drop down</t>
  </si>
  <si>
    <t>menus in the cells</t>
  </si>
  <si>
    <t xml:space="preserve">2) Enter 1st MS term, Name, Email, </t>
  </si>
  <si>
    <t>and ID number</t>
  </si>
  <si>
    <t>3) A Thesis requires a public defense;</t>
  </si>
  <si>
    <t>Project option requires both oral and</t>
  </si>
  <si>
    <t>written comprehensive exams</t>
  </si>
  <si>
    <t>4) Grand Total credits should be a</t>
  </si>
  <si>
    <t>minimum of 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</si>
</sst>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5" fillId="34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3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PageLayoutView="0" workbookViewId="0" topLeftCell="A1">
      <selection activeCell="I12" sqref="I12"/>
    </sheetView>
  </sheetViews>
  <sheetFormatPr defaultColWidth="8.8515625" defaultRowHeight="12.75"/>
  <cols>
    <col min="1" max="1" width="19.00390625" style="2" customWidth="1"/>
    <col min="2" max="2" width="39.421875" style="54" customWidth="1"/>
    <col min="3" max="3" width="10.7109375" style="4" customWidth="1"/>
    <col min="4" max="4" width="7.421875" style="4" customWidth="1"/>
    <col min="5" max="5" width="8.7109375" style="4" customWidth="1"/>
    <col min="6" max="6" width="13.28125" style="4" customWidth="1"/>
    <col min="7" max="7" width="22.140625" style="4" customWidth="1"/>
    <col min="8" max="8" width="9.140625" style="4" customWidth="1"/>
    <col min="9" max="9" width="8.7109375" style="4" customWidth="1"/>
    <col min="10" max="10" width="8.8515625" style="2" customWidth="1"/>
    <col min="11" max="11" width="8.7109375" style="2" customWidth="1"/>
    <col min="12" max="16" width="8.7109375" style="2" hidden="1" customWidth="1"/>
    <col min="17" max="20" width="0" style="2" hidden="1" customWidth="1"/>
    <col min="21" max="16384" width="8.8515625" style="2" customWidth="1"/>
  </cols>
  <sheetData>
    <row r="2" spans="2:18" ht="18.75">
      <c r="B2" s="52" t="s">
        <v>8</v>
      </c>
      <c r="D2" s="5" t="s">
        <v>23</v>
      </c>
      <c r="L2" s="2" t="s">
        <v>9</v>
      </c>
      <c r="M2" s="2" t="s">
        <v>12</v>
      </c>
      <c r="N2" s="2" t="s">
        <v>18</v>
      </c>
      <c r="O2" s="2">
        <v>4</v>
      </c>
      <c r="Q2" s="7" t="s">
        <v>3</v>
      </c>
      <c r="R2" s="8" t="s">
        <v>5</v>
      </c>
    </row>
    <row r="3" spans="2:18" ht="18.75">
      <c r="B3" s="52" t="s">
        <v>28</v>
      </c>
      <c r="D3" s="9" t="s">
        <v>88</v>
      </c>
      <c r="L3" s="2" t="s">
        <v>10</v>
      </c>
      <c r="M3" s="2" t="s">
        <v>11</v>
      </c>
      <c r="N3" s="2" t="s">
        <v>13</v>
      </c>
      <c r="O3" s="2">
        <v>4</v>
      </c>
      <c r="Q3" s="7" t="s">
        <v>4</v>
      </c>
      <c r="R3" s="8" t="s">
        <v>6</v>
      </c>
    </row>
    <row r="4" spans="2:15" ht="18.75">
      <c r="B4" s="52" t="s">
        <v>87</v>
      </c>
      <c r="D4" s="9" t="s">
        <v>89</v>
      </c>
      <c r="L4" s="2" t="s">
        <v>24</v>
      </c>
      <c r="N4" s="2" t="s">
        <v>19</v>
      </c>
      <c r="O4" s="2">
        <v>3.67</v>
      </c>
    </row>
    <row r="5" spans="2:4" ht="18.75">
      <c r="B5" s="52" t="s">
        <v>86</v>
      </c>
      <c r="D5" s="9" t="s">
        <v>90</v>
      </c>
    </row>
    <row r="6" spans="2:15" ht="18">
      <c r="B6" s="52"/>
      <c r="D6" s="2" t="s">
        <v>91</v>
      </c>
      <c r="E6" s="6"/>
      <c r="F6" s="6"/>
      <c r="G6" s="6"/>
      <c r="N6" s="2" t="s">
        <v>20</v>
      </c>
      <c r="O6" s="2">
        <v>3.33</v>
      </c>
    </row>
    <row r="7" spans="1:15" ht="15" customHeight="1">
      <c r="A7" s="5" t="s">
        <v>74</v>
      </c>
      <c r="B7" s="53"/>
      <c r="C7" s="10"/>
      <c r="D7" s="9" t="s">
        <v>92</v>
      </c>
      <c r="N7" s="2" t="s">
        <v>14</v>
      </c>
      <c r="O7" s="2">
        <v>3</v>
      </c>
    </row>
    <row r="8" spans="3:15" ht="12.75">
      <c r="C8" s="10"/>
      <c r="E8" s="6" t="s">
        <v>93</v>
      </c>
      <c r="N8" s="2" t="s">
        <v>21</v>
      </c>
      <c r="O8" s="2">
        <v>2.67</v>
      </c>
    </row>
    <row r="9" spans="1:15" ht="18" customHeight="1">
      <c r="A9" s="15" t="s">
        <v>44</v>
      </c>
      <c r="B9" s="53"/>
      <c r="C9" s="9"/>
      <c r="D9" s="9" t="s">
        <v>94</v>
      </c>
      <c r="N9" s="2" t="s">
        <v>25</v>
      </c>
      <c r="O9" s="2">
        <v>0</v>
      </c>
    </row>
    <row r="10" spans="1:15" ht="18">
      <c r="A10" s="15" t="s">
        <v>42</v>
      </c>
      <c r="B10" s="55"/>
      <c r="C10" s="3"/>
      <c r="D10" s="9" t="s">
        <v>95</v>
      </c>
      <c r="E10" s="6"/>
      <c r="N10" s="2" t="s">
        <v>27</v>
      </c>
      <c r="O10" s="2">
        <v>0</v>
      </c>
    </row>
    <row r="11" spans="1:15" ht="18">
      <c r="A11" s="15" t="s">
        <v>43</v>
      </c>
      <c r="B11" s="53"/>
      <c r="C11" s="3"/>
      <c r="E11" s="4" t="s">
        <v>96</v>
      </c>
      <c r="N11" s="2" t="s">
        <v>22</v>
      </c>
      <c r="O11" s="2">
        <v>0</v>
      </c>
    </row>
    <row r="12" spans="3:15" ht="18">
      <c r="C12" s="3"/>
      <c r="D12" s="36" t="s">
        <v>97</v>
      </c>
      <c r="N12" s="2" t="s">
        <v>26</v>
      </c>
      <c r="O12" s="2">
        <v>0</v>
      </c>
    </row>
    <row r="13" spans="3:15" ht="18">
      <c r="C13" s="3"/>
      <c r="E13" s="13" t="s">
        <v>98</v>
      </c>
      <c r="N13" s="2" t="s">
        <v>15</v>
      </c>
      <c r="O13" s="2">
        <v>2</v>
      </c>
    </row>
    <row r="14" spans="14:15" ht="12.75">
      <c r="N14" s="2" t="s">
        <v>16</v>
      </c>
      <c r="O14" s="2">
        <v>0</v>
      </c>
    </row>
    <row r="15" spans="1:11" s="16" customFormat="1" ht="15.75">
      <c r="A15" s="34" t="s">
        <v>51</v>
      </c>
      <c r="B15" s="56"/>
      <c r="C15" s="4"/>
      <c r="D15" s="4"/>
      <c r="E15" s="4"/>
      <c r="F15" s="4"/>
      <c r="K15" s="2"/>
    </row>
    <row r="16" spans="1:9" ht="15">
      <c r="A16" s="15" t="s">
        <v>0</v>
      </c>
      <c r="B16" s="57" t="s">
        <v>1</v>
      </c>
      <c r="C16" s="14" t="s">
        <v>2</v>
      </c>
      <c r="D16" s="14" t="s">
        <v>17</v>
      </c>
      <c r="E16" s="14" t="s">
        <v>35</v>
      </c>
      <c r="F16" s="14" t="s">
        <v>32</v>
      </c>
      <c r="G16" s="2"/>
      <c r="H16" s="2"/>
      <c r="I16" s="2"/>
    </row>
    <row r="17" spans="1:9" ht="27.75">
      <c r="A17" s="48" t="s">
        <v>49</v>
      </c>
      <c r="B17" s="58" t="s">
        <v>50</v>
      </c>
      <c r="C17" s="1"/>
      <c r="D17" s="1"/>
      <c r="E17" s="25"/>
      <c r="F17" s="11"/>
      <c r="G17" s="2"/>
      <c r="H17" s="2"/>
      <c r="I17" s="2"/>
    </row>
    <row r="18" spans="2:6" s="42" customFormat="1" ht="12.75">
      <c r="B18" s="59"/>
      <c r="C18" s="41"/>
      <c r="D18" s="41"/>
      <c r="E18" s="41"/>
      <c r="F18" s="41"/>
    </row>
    <row r="19" spans="1:9" ht="15.75">
      <c r="A19" s="31" t="s">
        <v>52</v>
      </c>
      <c r="E19" s="18"/>
      <c r="F19" s="18"/>
      <c r="G19" s="2"/>
      <c r="H19" s="2"/>
      <c r="I19" s="2"/>
    </row>
    <row r="20" spans="1:9" ht="13.5">
      <c r="A20" s="17" t="s">
        <v>29</v>
      </c>
      <c r="B20" s="60" t="s">
        <v>30</v>
      </c>
      <c r="C20" s="1"/>
      <c r="D20" s="1"/>
      <c r="E20" s="25"/>
      <c r="F20" s="11"/>
      <c r="G20" s="2"/>
      <c r="H20" s="2"/>
      <c r="I20" s="2"/>
    </row>
    <row r="21" spans="1:9" ht="12.75">
      <c r="A21" s="50" t="s">
        <v>57</v>
      </c>
      <c r="B21" s="61"/>
      <c r="C21" s="50"/>
      <c r="D21" s="50"/>
      <c r="E21" s="50"/>
      <c r="F21" s="51"/>
      <c r="G21" s="2"/>
      <c r="H21" s="2"/>
      <c r="I21" s="2"/>
    </row>
    <row r="22" spans="1:9" ht="13.5">
      <c r="A22" s="17" t="s">
        <v>53</v>
      </c>
      <c r="B22" s="60" t="s">
        <v>54</v>
      </c>
      <c r="C22" s="1"/>
      <c r="D22" s="1"/>
      <c r="E22" s="25"/>
      <c r="F22" s="11"/>
      <c r="G22" s="2"/>
      <c r="H22" s="2"/>
      <c r="I22" s="2"/>
    </row>
    <row r="23" spans="1:9" ht="13.5">
      <c r="A23" s="17" t="s">
        <v>81</v>
      </c>
      <c r="B23" s="60" t="s">
        <v>82</v>
      </c>
      <c r="C23" s="1"/>
      <c r="D23" s="1"/>
      <c r="E23" s="25"/>
      <c r="F23" s="11"/>
      <c r="G23" s="2"/>
      <c r="H23" s="2"/>
      <c r="I23" s="2"/>
    </row>
    <row r="24" spans="1:9" ht="13.5">
      <c r="A24" s="22" t="s">
        <v>60</v>
      </c>
      <c r="B24" s="58" t="s">
        <v>55</v>
      </c>
      <c r="C24" s="1"/>
      <c r="D24" s="1"/>
      <c r="E24" s="25"/>
      <c r="F24" s="11"/>
      <c r="G24" s="2"/>
      <c r="H24" s="2"/>
      <c r="I24" s="2"/>
    </row>
    <row r="25" spans="1:9" ht="12.75">
      <c r="A25" s="32"/>
      <c r="B25" s="62"/>
      <c r="C25" s="4" t="s">
        <v>7</v>
      </c>
      <c r="E25" s="18"/>
      <c r="F25" s="11">
        <f>SUM(F20:F24)</f>
        <v>0</v>
      </c>
      <c r="G25" s="2"/>
      <c r="H25" s="2"/>
      <c r="I25" s="2"/>
    </row>
    <row r="26" spans="1:9" ht="15.75">
      <c r="A26" s="31" t="s">
        <v>66</v>
      </c>
      <c r="E26" s="18"/>
      <c r="F26" s="18"/>
      <c r="G26" s="2"/>
      <c r="H26" s="2"/>
      <c r="I26" s="2"/>
    </row>
    <row r="27" spans="1:9" ht="12.75">
      <c r="A27" s="50" t="s">
        <v>56</v>
      </c>
      <c r="B27" s="61"/>
      <c r="C27" s="50"/>
      <c r="D27" s="50"/>
      <c r="E27" s="50"/>
      <c r="F27" s="51"/>
      <c r="G27" s="2"/>
      <c r="H27" s="2"/>
      <c r="I27" s="2"/>
    </row>
    <row r="28" spans="1:9" ht="13.5">
      <c r="A28" s="17" t="s">
        <v>36</v>
      </c>
      <c r="B28" s="63" t="s">
        <v>31</v>
      </c>
      <c r="C28" s="1"/>
      <c r="D28" s="1"/>
      <c r="E28" s="25"/>
      <c r="F28" s="11"/>
      <c r="G28" s="2"/>
      <c r="H28" s="2"/>
      <c r="I28" s="2"/>
    </row>
    <row r="29" spans="1:9" ht="13.5">
      <c r="A29" s="17" t="s">
        <v>36</v>
      </c>
      <c r="B29" s="63" t="s">
        <v>31</v>
      </c>
      <c r="C29" s="1"/>
      <c r="D29" s="1"/>
      <c r="E29" s="25"/>
      <c r="F29" s="11"/>
      <c r="G29" s="2"/>
      <c r="H29" s="2"/>
      <c r="I29" s="2"/>
    </row>
    <row r="30" spans="1:9" ht="13.5">
      <c r="A30" s="22" t="s">
        <v>36</v>
      </c>
      <c r="B30" s="64" t="s">
        <v>31</v>
      </c>
      <c r="C30" s="1"/>
      <c r="D30" s="1"/>
      <c r="E30" s="25"/>
      <c r="F30" s="11"/>
      <c r="G30" s="2"/>
      <c r="H30" s="2"/>
      <c r="I30" s="2"/>
    </row>
    <row r="31" spans="1:9" ht="12.75">
      <c r="A31" s="32"/>
      <c r="B31" s="62"/>
      <c r="C31" s="4" t="s">
        <v>7</v>
      </c>
      <c r="E31" s="18"/>
      <c r="F31" s="11">
        <f>SUM(F28:F30)</f>
        <v>0</v>
      </c>
      <c r="G31" s="2"/>
      <c r="H31" s="2"/>
      <c r="I31" s="2"/>
    </row>
    <row r="32" spans="1:9" ht="15.75">
      <c r="A32" s="12" t="s">
        <v>65</v>
      </c>
      <c r="B32" s="56"/>
      <c r="G32" s="2"/>
      <c r="H32" s="2"/>
      <c r="I32" s="2"/>
    </row>
    <row r="33" spans="1:9" ht="13.5">
      <c r="A33" s="22" t="s">
        <v>58</v>
      </c>
      <c r="B33" s="58" t="s">
        <v>59</v>
      </c>
      <c r="C33" s="1"/>
      <c r="D33" s="1"/>
      <c r="E33" s="25"/>
      <c r="F33" s="11"/>
      <c r="G33" s="2"/>
      <c r="H33" s="2"/>
      <c r="I33" s="2"/>
    </row>
    <row r="34" spans="1:9" ht="12.75">
      <c r="A34" s="32"/>
      <c r="B34" s="65"/>
      <c r="C34" s="41"/>
      <c r="D34" s="41"/>
      <c r="E34" s="40"/>
      <c r="F34" s="40"/>
      <c r="G34" s="2"/>
      <c r="H34" s="2"/>
      <c r="I34" s="2"/>
    </row>
    <row r="35" spans="1:9" ht="15.75">
      <c r="A35" s="31" t="s">
        <v>67</v>
      </c>
      <c r="E35" s="18"/>
      <c r="F35" s="18"/>
      <c r="G35" s="2"/>
      <c r="H35" s="2"/>
      <c r="I35" s="2"/>
    </row>
    <row r="36" spans="1:9" ht="13.5">
      <c r="A36" s="17" t="s">
        <v>37</v>
      </c>
      <c r="B36" s="60" t="s">
        <v>38</v>
      </c>
      <c r="C36" s="1"/>
      <c r="D36" s="1"/>
      <c r="E36" s="25"/>
      <c r="F36" s="11"/>
      <c r="G36" s="2"/>
      <c r="H36" s="2"/>
      <c r="I36" s="2"/>
    </row>
    <row r="37" spans="1:9" ht="27.75">
      <c r="A37" s="49" t="s">
        <v>69</v>
      </c>
      <c r="B37" s="60" t="s">
        <v>68</v>
      </c>
      <c r="C37" s="1"/>
      <c r="D37" s="1"/>
      <c r="E37" s="25"/>
      <c r="F37" s="11"/>
      <c r="G37" s="2"/>
      <c r="H37" s="2"/>
      <c r="I37" s="2"/>
    </row>
    <row r="38" spans="1:9" ht="13.5">
      <c r="A38" s="22" t="s">
        <v>40</v>
      </c>
      <c r="B38" s="64" t="s">
        <v>41</v>
      </c>
      <c r="C38" s="1"/>
      <c r="D38" s="1"/>
      <c r="E38" s="25"/>
      <c r="F38" s="11"/>
      <c r="G38" s="2"/>
      <c r="H38" s="2"/>
      <c r="I38" s="2"/>
    </row>
    <row r="39" spans="3:9" ht="12.75">
      <c r="C39" s="4" t="s">
        <v>7</v>
      </c>
      <c r="E39" s="18"/>
      <c r="F39" s="11">
        <f>SUM(F36:F38)</f>
        <v>0</v>
      </c>
      <c r="G39" s="2"/>
      <c r="H39" s="2"/>
      <c r="I39" s="2"/>
    </row>
    <row r="40" spans="1:9" ht="15.75">
      <c r="A40" s="12" t="s">
        <v>70</v>
      </c>
      <c r="B40" s="56"/>
      <c r="G40" s="2"/>
      <c r="H40" s="2"/>
      <c r="I40" s="2"/>
    </row>
    <row r="41" spans="1:9" ht="12.75">
      <c r="A41" s="29"/>
      <c r="B41" s="66"/>
      <c r="C41" s="1"/>
      <c r="D41" s="1"/>
      <c r="E41" s="25"/>
      <c r="F41" s="11"/>
      <c r="G41" s="27" t="s">
        <v>39</v>
      </c>
      <c r="H41" s="2"/>
      <c r="I41" s="2"/>
    </row>
    <row r="42" spans="1:11" s="16" customFormat="1" ht="13.5">
      <c r="A42" s="28"/>
      <c r="B42" s="67"/>
      <c r="C42" s="1"/>
      <c r="D42" s="1"/>
      <c r="E42" s="25"/>
      <c r="F42" s="11"/>
      <c r="G42" s="2"/>
      <c r="K42" s="2"/>
    </row>
    <row r="43" spans="3:9" ht="12.75">
      <c r="C43" s="4" t="s">
        <v>7</v>
      </c>
      <c r="E43" s="18"/>
      <c r="F43" s="11">
        <f>SUM(F41:F42)</f>
        <v>0</v>
      </c>
      <c r="G43" s="2"/>
      <c r="H43" s="2"/>
      <c r="I43" s="2"/>
    </row>
    <row r="44" spans="1:9" ht="15.75">
      <c r="A44" s="33" t="s">
        <v>73</v>
      </c>
      <c r="B44" s="68"/>
      <c r="E44" s="18"/>
      <c r="F44" s="18"/>
      <c r="G44" s="2"/>
      <c r="H44" s="2"/>
      <c r="I44" s="2"/>
    </row>
    <row r="45" spans="1:9" ht="27.75">
      <c r="A45" s="49" t="s">
        <v>72</v>
      </c>
      <c r="B45" s="60" t="s">
        <v>71</v>
      </c>
      <c r="C45" s="1"/>
      <c r="D45" s="1"/>
      <c r="E45" s="25"/>
      <c r="F45" s="11"/>
      <c r="G45" s="2"/>
      <c r="H45" s="2"/>
      <c r="I45" s="2"/>
    </row>
    <row r="46" spans="1:9" ht="13.5">
      <c r="A46" s="49" t="s">
        <v>83</v>
      </c>
      <c r="B46" s="60" t="s">
        <v>84</v>
      </c>
      <c r="C46" s="1"/>
      <c r="D46" s="1"/>
      <c r="E46" s="25"/>
      <c r="F46" s="11"/>
      <c r="G46" s="2"/>
      <c r="H46" s="2"/>
      <c r="I46" s="2"/>
    </row>
    <row r="47" spans="1:9" ht="13.5">
      <c r="A47" s="17" t="s">
        <v>61</v>
      </c>
      <c r="B47" s="60" t="s">
        <v>64</v>
      </c>
      <c r="C47" s="1"/>
      <c r="D47" s="1"/>
      <c r="E47" s="25"/>
      <c r="F47" s="11"/>
      <c r="G47" s="2"/>
      <c r="H47" s="2"/>
      <c r="I47" s="2"/>
    </row>
    <row r="48" spans="1:9" ht="13.5">
      <c r="A48" s="22" t="s">
        <v>62</v>
      </c>
      <c r="B48" s="58" t="s">
        <v>63</v>
      </c>
      <c r="C48" s="1"/>
      <c r="D48" s="1"/>
      <c r="E48" s="25"/>
      <c r="F48" s="11"/>
      <c r="G48" s="2"/>
      <c r="H48" s="2"/>
      <c r="I48" s="2"/>
    </row>
    <row r="49" spans="1:9" ht="12.75">
      <c r="A49" s="32"/>
      <c r="B49" s="62"/>
      <c r="C49" s="4" t="s">
        <v>7</v>
      </c>
      <c r="E49" s="18"/>
      <c r="F49" s="35">
        <f>SUM(F45:F48)</f>
        <v>0</v>
      </c>
      <c r="G49" s="2"/>
      <c r="H49" s="2"/>
      <c r="I49" s="2"/>
    </row>
    <row r="50" spans="1:9" ht="15.75">
      <c r="A50" s="12" t="s">
        <v>75</v>
      </c>
      <c r="G50" s="2"/>
      <c r="H50" s="2"/>
      <c r="I50" s="2"/>
    </row>
    <row r="51" spans="1:9" ht="13.5">
      <c r="A51" s="30"/>
      <c r="B51" s="69"/>
      <c r="C51" s="1"/>
      <c r="D51" s="26"/>
      <c r="E51" s="26"/>
      <c r="F51" s="23"/>
      <c r="G51" s="2"/>
      <c r="H51" s="2"/>
      <c r="I51" s="2"/>
    </row>
    <row r="52" spans="1:9" ht="13.5">
      <c r="A52" s="30"/>
      <c r="B52" s="69"/>
      <c r="C52" s="1"/>
      <c r="D52" s="26"/>
      <c r="E52" s="26"/>
      <c r="F52" s="23"/>
      <c r="G52" s="2"/>
      <c r="H52" s="2"/>
      <c r="I52" s="2"/>
    </row>
    <row r="53" spans="3:9" ht="12.75">
      <c r="C53" s="4" t="s">
        <v>7</v>
      </c>
      <c r="E53" s="18"/>
      <c r="F53" s="11">
        <f>SUM(F51:F52)</f>
        <v>0</v>
      </c>
      <c r="G53" s="2"/>
      <c r="H53" s="2"/>
      <c r="I53" s="2"/>
    </row>
    <row r="54" spans="1:9" ht="15.75">
      <c r="A54" s="12" t="s">
        <v>80</v>
      </c>
      <c r="E54" s="18"/>
      <c r="F54" s="18"/>
      <c r="G54" s="2"/>
      <c r="H54" s="2"/>
      <c r="I54" s="2"/>
    </row>
    <row r="55" spans="1:9" ht="13.5">
      <c r="A55" s="45" t="s">
        <v>76</v>
      </c>
      <c r="B55" s="70" t="s">
        <v>33</v>
      </c>
      <c r="C55" s="46"/>
      <c r="D55" s="47"/>
      <c r="E55" s="46"/>
      <c r="F55" s="21"/>
      <c r="G55" s="2"/>
      <c r="H55" s="2"/>
      <c r="I55" s="2"/>
    </row>
    <row r="56" spans="1:9" ht="12.75">
      <c r="A56" s="45" t="s">
        <v>77</v>
      </c>
      <c r="B56" s="70"/>
      <c r="C56" s="46"/>
      <c r="D56" s="47"/>
      <c r="E56" s="46"/>
      <c r="F56" s="21"/>
      <c r="G56" s="2"/>
      <c r="H56" s="2"/>
      <c r="I56" s="2"/>
    </row>
    <row r="57" spans="1:9" ht="13.5">
      <c r="A57" s="45" t="s">
        <v>78</v>
      </c>
      <c r="B57" s="70" t="s">
        <v>34</v>
      </c>
      <c r="C57" s="46"/>
      <c r="D57" s="47"/>
      <c r="E57" s="46"/>
      <c r="F57" s="21"/>
      <c r="G57" s="16"/>
      <c r="H57" s="2"/>
      <c r="I57" s="2"/>
    </row>
    <row r="58" spans="1:11" s="16" customFormat="1" ht="15.75" customHeight="1">
      <c r="A58" s="38"/>
      <c r="B58" s="65"/>
      <c r="C58" s="41" t="s">
        <v>7</v>
      </c>
      <c r="D58" s="41"/>
      <c r="E58" s="40"/>
      <c r="F58" s="19">
        <f>SUM(F55:F57)</f>
        <v>0</v>
      </c>
      <c r="G58" s="2"/>
      <c r="K58" s="2"/>
    </row>
    <row r="59" spans="1:9" ht="12.75" customHeight="1">
      <c r="A59" s="13"/>
      <c r="B59" s="71"/>
      <c r="C59" s="2"/>
      <c r="H59" s="2"/>
      <c r="I59" s="2"/>
    </row>
    <row r="60" spans="3:9" ht="12.75" customHeight="1">
      <c r="C60" s="75" t="s">
        <v>79</v>
      </c>
      <c r="D60" s="37"/>
      <c r="E60" s="20"/>
      <c r="F60" s="24">
        <f>SUM(F17+F25+F31+F33+F39+F43+F49+F53+F58)</f>
        <v>0</v>
      </c>
      <c r="H60" s="2"/>
      <c r="I60" s="2"/>
    </row>
    <row r="61" spans="1:9" ht="12.75" customHeight="1">
      <c r="A61" s="13" t="s">
        <v>85</v>
      </c>
      <c r="C61" s="2"/>
      <c r="D61" s="73"/>
      <c r="E61" s="18"/>
      <c r="F61" s="74"/>
      <c r="H61" s="2"/>
      <c r="I61" s="2"/>
    </row>
    <row r="62" spans="1:9" ht="12.75" customHeight="1">
      <c r="A62" s="8"/>
      <c r="B62" s="62"/>
      <c r="C62" s="18"/>
      <c r="D62" s="18"/>
      <c r="E62" s="18"/>
      <c r="F62" s="18"/>
      <c r="H62" s="2"/>
      <c r="I62" s="2"/>
    </row>
    <row r="63" spans="1:9" ht="12.75" customHeight="1">
      <c r="A63" s="38"/>
      <c r="B63" s="62"/>
      <c r="C63" s="18"/>
      <c r="D63" s="18"/>
      <c r="E63" s="18"/>
      <c r="F63" s="18"/>
      <c r="H63" s="2"/>
      <c r="I63" s="2"/>
    </row>
    <row r="64" spans="1:9" ht="12.75" customHeight="1">
      <c r="A64" s="38" t="s">
        <v>45</v>
      </c>
      <c r="B64" s="72"/>
      <c r="C64" s="39"/>
      <c r="D64" s="18"/>
      <c r="E64" s="40" t="s">
        <v>46</v>
      </c>
      <c r="F64" s="39"/>
      <c r="H64" s="2"/>
      <c r="I64" s="2"/>
    </row>
    <row r="65" spans="1:9" ht="12.75" customHeight="1">
      <c r="A65" s="8"/>
      <c r="B65" s="62"/>
      <c r="C65" s="18"/>
      <c r="D65" s="18"/>
      <c r="E65" s="18"/>
      <c r="F65" s="18"/>
      <c r="H65" s="2"/>
      <c r="I65" s="2"/>
    </row>
    <row r="66" spans="1:9" ht="12.75" customHeight="1">
      <c r="A66" s="8"/>
      <c r="B66" s="62"/>
      <c r="C66" s="18"/>
      <c r="D66" s="18"/>
      <c r="E66" s="18"/>
      <c r="F66" s="18"/>
      <c r="H66" s="2"/>
      <c r="I66" s="2"/>
    </row>
    <row r="67" spans="1:9" ht="12.75" customHeight="1">
      <c r="A67" s="38" t="s">
        <v>47</v>
      </c>
      <c r="B67" s="72"/>
      <c r="C67" s="39"/>
      <c r="D67" s="18"/>
      <c r="E67" s="40" t="s">
        <v>46</v>
      </c>
      <c r="F67" s="39"/>
      <c r="H67" s="2"/>
      <c r="I67" s="2"/>
    </row>
    <row r="68" spans="1:9" ht="12.75" customHeight="1">
      <c r="A68" s="43"/>
      <c r="B68" s="65" t="s">
        <v>48</v>
      </c>
      <c r="C68" s="44"/>
      <c r="H68" s="2"/>
      <c r="I68" s="2"/>
    </row>
    <row r="69" spans="8:9" ht="12.75" customHeight="1">
      <c r="H69" s="2"/>
      <c r="I69" s="2"/>
    </row>
    <row r="70" spans="8:9" ht="12.75" customHeight="1">
      <c r="H70" s="2"/>
      <c r="I70" s="2"/>
    </row>
    <row r="71" spans="8:9" ht="12.75" customHeight="1">
      <c r="H71" s="2"/>
      <c r="I71" s="2"/>
    </row>
    <row r="72" spans="8:9" ht="12.75" customHeight="1">
      <c r="H72" s="2"/>
      <c r="I72" s="2"/>
    </row>
    <row r="73" ht="12.75" customHeight="1">
      <c r="I73" s="2"/>
    </row>
    <row r="74" ht="12.75" customHeight="1">
      <c r="I74" s="2"/>
    </row>
    <row r="75" ht="12.75">
      <c r="I75" s="2"/>
    </row>
    <row r="76" ht="12.75">
      <c r="I76" s="2"/>
    </row>
    <row r="77" ht="12.75">
      <c r="L77" s="2" t="e">
        <f>IF(OR(#REF!=$N$9,#REF!=$N$10,#REF!=$N$11),#REF!,0)</f>
        <v>#REF!</v>
      </c>
    </row>
    <row r="82" ht="13.5">
      <c r="N82" s="16"/>
    </row>
    <row r="83" spans="1:14" s="16" customFormat="1" ht="15.75" customHeight="1">
      <c r="A83" s="2"/>
      <c r="B83" s="54"/>
      <c r="C83" s="4"/>
      <c r="D83" s="4"/>
      <c r="E83" s="4"/>
      <c r="F83" s="4"/>
      <c r="G83" s="4"/>
      <c r="H83" s="4"/>
      <c r="I83" s="4"/>
      <c r="N83" s="2"/>
    </row>
    <row r="84" ht="12.75">
      <c r="L84" s="2" t="e">
        <f>IF(OR(#REF!=$N$9,#REF!=$N$10,#REF!=$N$11),#REF!,0)</f>
        <v>#REF!</v>
      </c>
    </row>
    <row r="85" ht="12.75">
      <c r="L85" s="2" t="e">
        <f>IF(OR(#REF!=$N$9,#REF!=$N$10,#REF!=$N$11),#REF!,0)</f>
        <v>#REF!</v>
      </c>
    </row>
    <row r="86" ht="12.75">
      <c r="L86" s="2" t="e">
        <f>IF(OR(#REF!=$N$9,#REF!=$N$10,#REF!=$N$11),#REF!,0)</f>
        <v>#REF!</v>
      </c>
    </row>
    <row r="87" ht="12.75">
      <c r="L87" s="2" t="e">
        <f>IF(OR(#REF!=$N$9,#REF!=$N$10,#REF!=$N$11),#REF!,0)</f>
        <v>#REF!</v>
      </c>
    </row>
    <row r="88" ht="12.75">
      <c r="L88" s="2" t="e">
        <f>IF(OR(#REF!=$N$9,#REF!=$N$10,#REF!=$N$11),#REF!,0)</f>
        <v>#REF!</v>
      </c>
    </row>
    <row r="89" ht="12.75">
      <c r="L89" s="2" t="e">
        <f>IF(OR(#REF!=$N$9,#REF!=$N$10,#REF!=$N$11),#REF!,0)</f>
        <v>#REF!</v>
      </c>
    </row>
    <row r="90" ht="12.75">
      <c r="L90" s="2" t="e">
        <f>IF(OR(#REF!=$N$9,#REF!=$N$10,#REF!=$N$11),#REF!,0)</f>
        <v>#REF!</v>
      </c>
    </row>
    <row r="91" ht="12.75">
      <c r="L91" s="2" t="e">
        <f>IF(OR(#REF!=$N$9,#REF!=$N$10,#REF!=$N$11),#REF!,0)</f>
        <v>#REF!</v>
      </c>
    </row>
    <row r="92" ht="12.75">
      <c r="L92" s="2" t="e">
        <f>IF(OR(#REF!=$N$9,#REF!=$N$10,#REF!=$N$11),#REF!,0)</f>
        <v>#REF!</v>
      </c>
    </row>
    <row r="93" ht="12.75">
      <c r="L93" s="2" t="e">
        <f>IF(OR(#REF!=$N$9,#REF!=$N$10,#REF!=$N$11),#REF!,0)</f>
        <v>#REF!</v>
      </c>
    </row>
    <row r="94" ht="12.75">
      <c r="L94" s="2" t="e">
        <f>IF(OR(#REF!=$N$9,#REF!=$N$10,#REF!=$N$11),#REF!,0)</f>
        <v>#REF!</v>
      </c>
    </row>
    <row r="95" ht="12.75">
      <c r="L95" s="2" t="e">
        <f>IF(OR(#REF!=$N$9,#REF!=$N$10,#REF!=$N$11),#REF!,0)</f>
        <v>#REF!</v>
      </c>
    </row>
    <row r="96" ht="12.75">
      <c r="L96" s="2" t="e">
        <f>IF(OR(#REF!=$N$9,#REF!=$N$10,#REF!=$N$11),#REF!,0)</f>
        <v>#REF!</v>
      </c>
    </row>
    <row r="97" ht="12.75">
      <c r="L97" s="2" t="e">
        <f>IF(OR(#REF!=$N$9,#REF!=$N$10,#REF!=$N$11),#REF!,0)</f>
        <v>#REF!</v>
      </c>
    </row>
    <row r="100" ht="12.75">
      <c r="L100" s="2" t="e">
        <f>SUM(I16:I40,I43:I52,L59:L77,L84:L97)</f>
        <v>#REF!</v>
      </c>
    </row>
  </sheetData>
  <sheetProtection/>
  <conditionalFormatting sqref="B7 D57:E57 B9:B11">
    <cfRule type="cellIs" priority="35" dxfId="0" operator="equal" stopIfTrue="1">
      <formula>""</formula>
    </cfRule>
  </conditionalFormatting>
  <conditionalFormatting sqref="C51:C52 C57">
    <cfRule type="expression" priority="71" dxfId="1" stopIfTrue="1">
      <formula>#REF!="Yes"</formula>
    </cfRule>
    <cfRule type="cellIs" priority="72" dxfId="0" operator="equal" stopIfTrue="1">
      <formula>""</formula>
    </cfRule>
  </conditionalFormatting>
  <conditionalFormatting sqref="E41:F41">
    <cfRule type="expression" priority="57" dxfId="1" stopIfTrue="1">
      <formula>#REF!="Yes"</formula>
    </cfRule>
  </conditionalFormatting>
  <conditionalFormatting sqref="E42:F42">
    <cfRule type="expression" priority="60" dxfId="1" stopIfTrue="1">
      <formula>#REF!="Yes"</formula>
    </cfRule>
  </conditionalFormatting>
  <conditionalFormatting sqref="E33:F33">
    <cfRule type="expression" priority="31" dxfId="5" stopIfTrue="1">
      <formula>#REF!="Yes"</formula>
    </cfRule>
  </conditionalFormatting>
  <conditionalFormatting sqref="E36:F37">
    <cfRule type="expression" priority="36" dxfId="1" stopIfTrue="1">
      <formula>#REF!="Yes"</formula>
    </cfRule>
  </conditionalFormatting>
  <conditionalFormatting sqref="E38:F38">
    <cfRule type="expression" priority="37" dxfId="1" stopIfTrue="1">
      <formula>#REF!="Yes"</formula>
    </cfRule>
  </conditionalFormatting>
  <conditionalFormatting sqref="C41:D41">
    <cfRule type="expression" priority="62" dxfId="1" stopIfTrue="1">
      <formula>#REF!="Yes"</formula>
    </cfRule>
    <cfRule type="cellIs" priority="63" dxfId="0" operator="equal" stopIfTrue="1">
      <formula>""</formula>
    </cfRule>
  </conditionalFormatting>
  <conditionalFormatting sqref="C42:D42">
    <cfRule type="expression" priority="68" dxfId="1" stopIfTrue="1">
      <formula>#REF!="Yes"</formula>
    </cfRule>
    <cfRule type="cellIs" priority="69" dxfId="0" operator="equal" stopIfTrue="1">
      <formula>""</formula>
    </cfRule>
  </conditionalFormatting>
  <conditionalFormatting sqref="C33:D33">
    <cfRule type="expression" priority="33" dxfId="1" stopIfTrue="1">
      <formula>#REF!="Yes"</formula>
    </cfRule>
    <cfRule type="cellIs" priority="34" dxfId="0" operator="equal" stopIfTrue="1">
      <formula>""</formula>
    </cfRule>
  </conditionalFormatting>
  <conditionalFormatting sqref="C36:D37">
    <cfRule type="expression" priority="43" dxfId="1" stopIfTrue="1">
      <formula>#REF!="Yes"</formula>
    </cfRule>
    <cfRule type="cellIs" priority="44" dxfId="0" operator="equal" stopIfTrue="1">
      <formula>""</formula>
    </cfRule>
  </conditionalFormatting>
  <conditionalFormatting sqref="C38:D38">
    <cfRule type="expression" priority="45" dxfId="1" stopIfTrue="1">
      <formula>#REF!="Yes"</formula>
    </cfRule>
    <cfRule type="cellIs" priority="46" dxfId="0" operator="equal" stopIfTrue="1">
      <formula>""</formula>
    </cfRule>
  </conditionalFormatting>
  <conditionalFormatting sqref="E28:F29">
    <cfRule type="expression" priority="22" dxfId="1" stopIfTrue="1">
      <formula>#REF!="Yes"</formula>
    </cfRule>
  </conditionalFormatting>
  <conditionalFormatting sqref="E30:F30">
    <cfRule type="expression" priority="23" dxfId="1" stopIfTrue="1">
      <formula>#REF!="Yes"</formula>
    </cfRule>
  </conditionalFormatting>
  <conditionalFormatting sqref="C28:D29">
    <cfRule type="expression" priority="24" dxfId="1" stopIfTrue="1">
      <formula>#REF!="Yes"</formula>
    </cfRule>
    <cfRule type="cellIs" priority="25" dxfId="0" operator="equal" stopIfTrue="1">
      <formula>""</formula>
    </cfRule>
  </conditionalFormatting>
  <conditionalFormatting sqref="C30:D30">
    <cfRule type="expression" priority="26" dxfId="1" stopIfTrue="1">
      <formula>#REF!="Yes"</formula>
    </cfRule>
    <cfRule type="cellIs" priority="27" dxfId="0" operator="equal" stopIfTrue="1">
      <formula>""</formula>
    </cfRule>
  </conditionalFormatting>
  <conditionalFormatting sqref="E20:F20 E22:F24">
    <cfRule type="expression" priority="19" dxfId="5" stopIfTrue="1">
      <formula>#REF!="Yes"</formula>
    </cfRule>
  </conditionalFormatting>
  <conditionalFormatting sqref="C20:D20 C22:D24">
    <cfRule type="expression" priority="20" dxfId="1" stopIfTrue="1">
      <formula>#REF!="Yes"</formula>
    </cfRule>
    <cfRule type="cellIs" priority="21" dxfId="0" operator="equal" stopIfTrue="1">
      <formula>""</formula>
    </cfRule>
  </conditionalFormatting>
  <conditionalFormatting sqref="E48:F48">
    <cfRule type="expression" priority="13" dxfId="1" stopIfTrue="1">
      <formula>#REF!="Yes"</formula>
    </cfRule>
  </conditionalFormatting>
  <conditionalFormatting sqref="C48:D48">
    <cfRule type="expression" priority="15" dxfId="1" stopIfTrue="1">
      <formula>#REF!="Yes"</formula>
    </cfRule>
    <cfRule type="cellIs" priority="16" dxfId="0" operator="equal" stopIfTrue="1">
      <formula>""</formula>
    </cfRule>
  </conditionalFormatting>
  <conditionalFormatting sqref="E47:F47">
    <cfRule type="expression" priority="10" dxfId="5" stopIfTrue="1">
      <formula>#REF!="Yes"</formula>
    </cfRule>
  </conditionalFormatting>
  <conditionalFormatting sqref="C47:D47">
    <cfRule type="expression" priority="11" dxfId="1" stopIfTrue="1">
      <formula>#REF!="Yes"</formula>
    </cfRule>
    <cfRule type="cellIs" priority="12" dxfId="0" operator="equal" stopIfTrue="1">
      <formula>""</formula>
    </cfRule>
  </conditionalFormatting>
  <conditionalFormatting sqref="E17:F17">
    <cfRule type="expression" priority="7" dxfId="5" stopIfTrue="1">
      <formula>#REF!="Yes"</formula>
    </cfRule>
  </conditionalFormatting>
  <conditionalFormatting sqref="C17:D17">
    <cfRule type="expression" priority="8" dxfId="1" stopIfTrue="1">
      <formula>#REF!="Yes"</formula>
    </cfRule>
    <cfRule type="cellIs" priority="9" dxfId="0" operator="equal" stopIfTrue="1">
      <formula>""</formula>
    </cfRule>
  </conditionalFormatting>
  <conditionalFormatting sqref="E45:F46">
    <cfRule type="expression" priority="4" dxfId="5" stopIfTrue="1">
      <formula>#REF!="Yes"</formula>
    </cfRule>
  </conditionalFormatting>
  <conditionalFormatting sqref="C45:D46">
    <cfRule type="expression" priority="5" dxfId="1" stopIfTrue="1">
      <formula>#REF!="Yes"</formula>
    </cfRule>
    <cfRule type="cellIs" priority="6" dxfId="0" operator="equal" stopIfTrue="1">
      <formula>""</formula>
    </cfRule>
  </conditionalFormatting>
  <conditionalFormatting sqref="D55:E56">
    <cfRule type="cellIs" priority="1" dxfId="0" operator="equal" stopIfTrue="1">
      <formula>""</formula>
    </cfRule>
  </conditionalFormatting>
  <conditionalFormatting sqref="C55:C56">
    <cfRule type="expression" priority="2" dxfId="1" stopIfTrue="1">
      <formula>#REF!="Yes"</formula>
    </cfRule>
    <cfRule type="cellIs" priority="3" dxfId="0" operator="equal" stopIfTrue="1">
      <formula>""</formula>
    </cfRule>
  </conditionalFormatting>
  <dataValidations count="1">
    <dataValidation type="list" allowBlank="1" showInputMessage="1" showErrorMessage="1" sqref="C55:C57 C51:C52 C33 C45:C48 C17 C20 C28:C30 C22:C24 C36:C38 C41:C42">
      <formula1>$L$1:$L$4</formula1>
    </dataValidation>
  </dataValidations>
  <printOptions gridLines="1" horizontalCentered="1" verticalCentered="1"/>
  <pageMargins left="0.5" right="0.12" top="0.5" bottom="0.5" header="0.3" footer="0.2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Microsoft Office User</cp:lastModifiedBy>
  <cp:lastPrinted>2023-02-20T14:09:24Z</cp:lastPrinted>
  <dcterms:created xsi:type="dcterms:W3CDTF">2003-11-07T17:17:59Z</dcterms:created>
  <dcterms:modified xsi:type="dcterms:W3CDTF">2023-02-20T14:09:27Z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0x0101009A88C66DD6878247934C3032C88502BD</vt:lpwstr>
  </property>
</Properties>
</file>