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5105" windowHeight="9015" activeTab="0"/>
  </bookViews>
  <sheets>
    <sheet name="Sheet1" sheetId="1" r:id="rId1"/>
  </sheets>
  <definedNames>
    <definedName name="_xlnm.Print_Area" localSheetId="0">'Sheet1'!$A$1:$G$65</definedName>
  </definedNames>
  <calcPr fullCalcOnLoad="1"/>
</workbook>
</file>

<file path=xl/sharedStrings.xml><?xml version="1.0" encoding="utf-8"?>
<sst xmlns="http://schemas.openxmlformats.org/spreadsheetml/2006/main" count="124" uniqueCount="86">
  <si>
    <t xml:space="preserve">Course # </t>
  </si>
  <si>
    <t>Course Name</t>
  </si>
  <si>
    <t>Semester</t>
  </si>
  <si>
    <t>BIOS 998</t>
  </si>
  <si>
    <t>BIOS 999</t>
  </si>
  <si>
    <t>Doctoral Dissertation Proposal</t>
  </si>
  <si>
    <t>Doctoral Dissertation Research</t>
  </si>
  <si>
    <t>Total</t>
  </si>
  <si>
    <t>Program of Study</t>
  </si>
  <si>
    <t>Address:</t>
  </si>
  <si>
    <t>Fall</t>
  </si>
  <si>
    <t>Spring</t>
  </si>
  <si>
    <t>Yes</t>
  </si>
  <si>
    <t>No</t>
  </si>
  <si>
    <t>A</t>
  </si>
  <si>
    <t>B</t>
  </si>
  <si>
    <t>C</t>
  </si>
  <si>
    <t>F</t>
  </si>
  <si>
    <t>Year</t>
  </si>
  <si>
    <t>A+</t>
  </si>
  <si>
    <t>A-</t>
  </si>
  <si>
    <t>B+</t>
  </si>
  <si>
    <t>B-</t>
  </si>
  <si>
    <t>Incomplete</t>
  </si>
  <si>
    <t>Grand Total</t>
  </si>
  <si>
    <t>Instructions:</t>
  </si>
  <si>
    <t>1) Fill in only yellow highlighted cells, either by</t>
  </si>
  <si>
    <t xml:space="preserve">    directly entering the information or using the</t>
  </si>
  <si>
    <t>Summer</t>
  </si>
  <si>
    <t>Satisfactory</t>
  </si>
  <si>
    <t>No Credit</t>
  </si>
  <si>
    <t>In Progress</t>
  </si>
  <si>
    <t>Student name:</t>
  </si>
  <si>
    <t>M.S. Biology</t>
  </si>
  <si>
    <t>Thesis or Project</t>
  </si>
  <si>
    <t>Total Credits</t>
  </si>
  <si>
    <t>BIOL 798</t>
  </si>
  <si>
    <t>Master's Project</t>
  </si>
  <si>
    <t>BIOL 799</t>
  </si>
  <si>
    <t>Master's Thesis</t>
  </si>
  <si>
    <t>Credits</t>
  </si>
  <si>
    <t xml:space="preserve">4) A Thesis requires a public defense; Project option </t>
  </si>
  <si>
    <t>Faculty Advisor signature _________________________________________________________   Date</t>
  </si>
  <si>
    <t xml:space="preserve">Graduate Program Coordinator _____________________________________________________  Date </t>
  </si>
  <si>
    <t xml:space="preserve">Catalog Year: </t>
  </si>
  <si>
    <t>3) Grand Total credits should be a minimum of 30</t>
  </si>
  <si>
    <t xml:space="preserve">    drop down menus in the cells</t>
  </si>
  <si>
    <t>GMU ID:</t>
  </si>
  <si>
    <t>2) Enter Catalog year, Name, Address, and GMU ID number</t>
  </si>
  <si>
    <t>Neuroscience concentration</t>
  </si>
  <si>
    <t>NEUR 601</t>
  </si>
  <si>
    <t>Developmental Neuroscience</t>
  </si>
  <si>
    <t>NEUR 602</t>
  </si>
  <si>
    <t>NEUR 603</t>
  </si>
  <si>
    <t>Cellular Neuroscience</t>
  </si>
  <si>
    <t>Mammalian Neuroanatomy</t>
  </si>
  <si>
    <t>NEUR 709</t>
  </si>
  <si>
    <t>Research Methods</t>
  </si>
  <si>
    <t>Ethics in Scientific Research</t>
  </si>
  <si>
    <r>
      <t>Statistics</t>
    </r>
    <r>
      <rPr>
        <b/>
        <sz val="12"/>
        <color indexed="10"/>
        <rFont val="Arial"/>
        <family val="2"/>
      </rPr>
      <t xml:space="preserve"> (3-4 credits chosen from the list)</t>
    </r>
  </si>
  <si>
    <t>PSYC 611</t>
  </si>
  <si>
    <t>STAT 535</t>
  </si>
  <si>
    <t>STAT 544</t>
  </si>
  <si>
    <t>STAT 554</t>
  </si>
  <si>
    <t>ECE 528</t>
  </si>
  <si>
    <t>Advanced Statistics</t>
  </si>
  <si>
    <t>Analysis of Exper Data using SPSS</t>
  </si>
  <si>
    <t>Applied Probability</t>
  </si>
  <si>
    <t>Applied Statistics</t>
  </si>
  <si>
    <t>Intro to Random Processes in ECE</t>
  </si>
  <si>
    <t>Seminar</t>
  </si>
  <si>
    <r>
      <t xml:space="preserve">BIOL 690 </t>
    </r>
    <r>
      <rPr>
        <b/>
        <sz val="10"/>
        <color indexed="10"/>
        <rFont val="Arial"/>
        <family val="2"/>
      </rPr>
      <t>OR</t>
    </r>
  </si>
  <si>
    <t xml:space="preserve">Intro to Graduate Studies in Biology  </t>
  </si>
  <si>
    <r>
      <t xml:space="preserve">BIOL 695 / BIOS 704 </t>
    </r>
    <r>
      <rPr>
        <b/>
        <sz val="10"/>
        <color indexed="10"/>
        <rFont val="Arial"/>
        <family val="2"/>
      </rPr>
      <t>OR</t>
    </r>
  </si>
  <si>
    <r>
      <t xml:space="preserve">2 Seminars </t>
    </r>
    <r>
      <rPr>
        <b/>
        <sz val="12"/>
        <color indexed="10"/>
        <rFont val="Arial"/>
        <family val="2"/>
      </rPr>
      <t>(2 credits total)</t>
    </r>
  </si>
  <si>
    <r>
      <t xml:space="preserve">Research Methodology </t>
    </r>
    <r>
      <rPr>
        <b/>
        <sz val="12"/>
        <color indexed="10"/>
        <rFont val="Arial"/>
        <family val="2"/>
      </rPr>
      <t>(1-3 credits)</t>
    </r>
  </si>
  <si>
    <t>(Min. 30 )</t>
  </si>
  <si>
    <t>NEUR 600</t>
  </si>
  <si>
    <t>Chemistry and the Brain</t>
  </si>
  <si>
    <t>NEUR 701</t>
  </si>
  <si>
    <r>
      <t xml:space="preserve">Concentration Courses for Neuroscience </t>
    </r>
    <r>
      <rPr>
        <b/>
        <sz val="12"/>
        <color indexed="10"/>
        <rFont val="Arial"/>
        <family val="2"/>
      </rPr>
      <t>(12-13 credits)</t>
    </r>
  </si>
  <si>
    <t>Neurophysiology Laboratory</t>
  </si>
  <si>
    <r>
      <t xml:space="preserve">NEUR 604 </t>
    </r>
    <r>
      <rPr>
        <b/>
        <sz val="10"/>
        <color indexed="10"/>
        <rFont val="Arial"/>
        <family val="2"/>
      </rPr>
      <t>OR</t>
    </r>
    <r>
      <rPr>
        <b/>
        <sz val="10"/>
        <rFont val="Arial"/>
        <family val="2"/>
      </rPr>
      <t xml:space="preserve"> BINF 705</t>
    </r>
  </si>
  <si>
    <t>NEUR 702</t>
  </si>
  <si>
    <t xml:space="preserve">    requires both oral and written comprehensive exams</t>
  </si>
  <si>
    <t>Electives (BIOL, BINF, BIOS, PSYC)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</si>
</sst>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3"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6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24.57421875" style="5" customWidth="1"/>
    <col min="2" max="2" width="46.57421875" style="5" customWidth="1"/>
    <col min="3" max="3" width="13.7109375" style="7" customWidth="1"/>
    <col min="4" max="4" width="9.28125" style="7" customWidth="1"/>
    <col min="5" max="5" width="9.57421875" style="7" customWidth="1"/>
    <col min="6" max="6" width="14.8515625" style="7" customWidth="1"/>
    <col min="7" max="7" width="19.421875" style="7" customWidth="1"/>
    <col min="8" max="8" width="9.140625" style="7" customWidth="1"/>
    <col min="9" max="9" width="8.7109375" style="7" customWidth="1"/>
    <col min="10" max="10" width="8.8515625" style="5" customWidth="1"/>
    <col min="11" max="11" width="8.7109375" style="5" customWidth="1"/>
    <col min="12" max="16" width="8.7109375" style="5" hidden="1" customWidth="1"/>
    <col min="17" max="20" width="0" style="5" hidden="1" customWidth="1"/>
    <col min="21" max="16384" width="8.8515625" style="5" customWidth="1"/>
  </cols>
  <sheetData>
    <row r="2" spans="2:18" ht="18">
      <c r="B2" s="6" t="s">
        <v>8</v>
      </c>
      <c r="C2" s="8" t="s">
        <v>25</v>
      </c>
      <c r="D2" s="9" t="s">
        <v>26</v>
      </c>
      <c r="L2" s="5" t="s">
        <v>10</v>
      </c>
      <c r="M2" s="5" t="s">
        <v>13</v>
      </c>
      <c r="N2" s="5" t="s">
        <v>19</v>
      </c>
      <c r="O2" s="5">
        <v>4</v>
      </c>
      <c r="Q2" s="10" t="s">
        <v>3</v>
      </c>
      <c r="R2" s="11" t="s">
        <v>5</v>
      </c>
    </row>
    <row r="3" spans="2:18" ht="18">
      <c r="B3" s="6" t="s">
        <v>33</v>
      </c>
      <c r="D3" s="9" t="s">
        <v>27</v>
      </c>
      <c r="L3" s="5" t="s">
        <v>11</v>
      </c>
      <c r="M3" s="5" t="s">
        <v>12</v>
      </c>
      <c r="N3" s="5" t="s">
        <v>14</v>
      </c>
      <c r="O3" s="5">
        <v>4</v>
      </c>
      <c r="Q3" s="10" t="s">
        <v>4</v>
      </c>
      <c r="R3" s="11" t="s">
        <v>6</v>
      </c>
    </row>
    <row r="4" spans="2:15" ht="18">
      <c r="B4" s="6" t="s">
        <v>49</v>
      </c>
      <c r="D4" s="9" t="s">
        <v>46</v>
      </c>
      <c r="E4" s="9"/>
      <c r="F4" s="9"/>
      <c r="L4" s="5" t="s">
        <v>28</v>
      </c>
      <c r="N4" s="5" t="s">
        <v>20</v>
      </c>
      <c r="O4" s="5">
        <v>3.67</v>
      </c>
    </row>
    <row r="5" spans="2:15" ht="18">
      <c r="B5" s="6"/>
      <c r="D5" s="12" t="s">
        <v>48</v>
      </c>
      <c r="N5" s="5" t="s">
        <v>21</v>
      </c>
      <c r="O5" s="5">
        <v>3.33</v>
      </c>
    </row>
    <row r="6" spans="1:15" ht="15" customHeight="1">
      <c r="A6" s="6"/>
      <c r="B6" s="13"/>
      <c r="C6" s="13"/>
      <c r="E6" s="9"/>
      <c r="N6" s="5" t="s">
        <v>15</v>
      </c>
      <c r="O6" s="5">
        <v>3</v>
      </c>
    </row>
    <row r="7" spans="1:15" ht="12.75">
      <c r="A7" s="8" t="s">
        <v>44</v>
      </c>
      <c r="B7" s="1"/>
      <c r="C7" s="13"/>
      <c r="D7" s="9" t="s">
        <v>45</v>
      </c>
      <c r="N7" s="5" t="s">
        <v>22</v>
      </c>
      <c r="O7" s="5">
        <v>2.67</v>
      </c>
    </row>
    <row r="8" spans="2:15" ht="18" customHeight="1">
      <c r="B8" s="15"/>
      <c r="C8" s="12"/>
      <c r="E8" s="9"/>
      <c r="N8" s="5" t="s">
        <v>29</v>
      </c>
      <c r="O8" s="5">
        <v>0</v>
      </c>
    </row>
    <row r="9" spans="1:15" ht="18">
      <c r="A9" s="20" t="s">
        <v>32</v>
      </c>
      <c r="B9" s="1"/>
      <c r="C9" s="6"/>
      <c r="D9" s="9" t="s">
        <v>41</v>
      </c>
      <c r="N9" s="5" t="s">
        <v>31</v>
      </c>
      <c r="O9" s="5">
        <v>0</v>
      </c>
    </row>
    <row r="10" spans="1:15" ht="18">
      <c r="A10" s="20" t="s">
        <v>9</v>
      </c>
      <c r="B10" s="2"/>
      <c r="C10" s="6"/>
      <c r="D10" s="12" t="s">
        <v>84</v>
      </c>
      <c r="N10" s="5" t="s">
        <v>23</v>
      </c>
      <c r="O10" s="5">
        <v>0</v>
      </c>
    </row>
    <row r="11" spans="1:15" ht="18">
      <c r="A11" s="20"/>
      <c r="B11" s="3"/>
      <c r="C11" s="6"/>
      <c r="D11" s="6"/>
      <c r="N11" s="5" t="s">
        <v>30</v>
      </c>
      <c r="O11" s="5">
        <v>0</v>
      </c>
    </row>
    <row r="12" spans="1:15" ht="18">
      <c r="A12" s="20" t="s">
        <v>47</v>
      </c>
      <c r="B12" s="1"/>
      <c r="C12" s="6"/>
      <c r="D12" s="6"/>
      <c r="N12" s="5" t="s">
        <v>16</v>
      </c>
      <c r="O12" s="5">
        <v>2</v>
      </c>
    </row>
    <row r="13" spans="14:15" ht="12.75">
      <c r="N13" s="5" t="s">
        <v>17</v>
      </c>
      <c r="O13" s="5">
        <v>0</v>
      </c>
    </row>
    <row r="15" spans="1:9" ht="15.75">
      <c r="A15" s="17" t="s">
        <v>75</v>
      </c>
      <c r="B15" s="18"/>
      <c r="I15" s="5"/>
    </row>
    <row r="16" spans="1:11" s="21" customFormat="1" ht="15">
      <c r="A16" s="20" t="s">
        <v>0</v>
      </c>
      <c r="B16" s="20" t="s">
        <v>1</v>
      </c>
      <c r="C16" s="19" t="s">
        <v>2</v>
      </c>
      <c r="D16" s="19" t="s">
        <v>18</v>
      </c>
      <c r="E16" s="19" t="s">
        <v>40</v>
      </c>
      <c r="F16" s="19" t="s">
        <v>35</v>
      </c>
      <c r="K16" s="5"/>
    </row>
    <row r="17" spans="1:9" ht="12.75">
      <c r="A17" s="38" t="s">
        <v>71</v>
      </c>
      <c r="B17" s="39" t="s">
        <v>72</v>
      </c>
      <c r="C17" s="4"/>
      <c r="D17" s="4"/>
      <c r="E17" s="31"/>
      <c r="F17" s="14">
        <f>SUM(E17)</f>
        <v>0</v>
      </c>
      <c r="G17" s="5"/>
      <c r="H17" s="5"/>
      <c r="I17" s="5"/>
    </row>
    <row r="18" spans="1:9" ht="12.75">
      <c r="A18" s="38" t="s">
        <v>83</v>
      </c>
      <c r="B18" s="39" t="s">
        <v>57</v>
      </c>
      <c r="C18" s="4"/>
      <c r="D18" s="4"/>
      <c r="E18" s="31"/>
      <c r="F18" s="14">
        <f>SUM(E18)</f>
        <v>0</v>
      </c>
      <c r="G18" s="5"/>
      <c r="H18" s="5"/>
      <c r="I18" s="5"/>
    </row>
    <row r="19" spans="1:9" ht="12.75">
      <c r="A19" s="40"/>
      <c r="B19" s="41"/>
      <c r="C19" s="7" t="s">
        <v>7</v>
      </c>
      <c r="E19" s="22"/>
      <c r="F19" s="14">
        <f>SUM(F17:F18)</f>
        <v>0</v>
      </c>
      <c r="G19" s="5"/>
      <c r="H19" s="5"/>
      <c r="I19" s="5"/>
    </row>
    <row r="20" spans="1:9" ht="15.75">
      <c r="A20" s="43" t="s">
        <v>74</v>
      </c>
      <c r="B20" s="44"/>
      <c r="G20" s="5"/>
      <c r="H20" s="5"/>
      <c r="I20" s="5"/>
    </row>
    <row r="21" spans="1:9" ht="15">
      <c r="A21" s="20" t="s">
        <v>0</v>
      </c>
      <c r="B21" s="20" t="s">
        <v>1</v>
      </c>
      <c r="C21" s="19" t="s">
        <v>2</v>
      </c>
      <c r="D21" s="19" t="s">
        <v>18</v>
      </c>
      <c r="E21" s="19" t="s">
        <v>40</v>
      </c>
      <c r="F21" s="19" t="s">
        <v>35</v>
      </c>
      <c r="G21" s="5"/>
      <c r="H21" s="5"/>
      <c r="I21" s="5"/>
    </row>
    <row r="22" spans="1:9" ht="12.75">
      <c r="A22" s="38" t="s">
        <v>73</v>
      </c>
      <c r="B22" s="39" t="s">
        <v>70</v>
      </c>
      <c r="C22" s="4"/>
      <c r="D22" s="4"/>
      <c r="E22" s="31"/>
      <c r="F22" s="14">
        <f>SUM(E22)</f>
        <v>0</v>
      </c>
      <c r="G22" s="5"/>
      <c r="H22" s="5"/>
      <c r="I22" s="5"/>
    </row>
    <row r="23" spans="1:9" ht="12.75">
      <c r="A23" s="38" t="s">
        <v>56</v>
      </c>
      <c r="B23" s="39" t="s">
        <v>70</v>
      </c>
      <c r="C23" s="4"/>
      <c r="D23" s="4"/>
      <c r="E23" s="31"/>
      <c r="F23" s="14">
        <f>SUM(E23)</f>
        <v>0</v>
      </c>
      <c r="G23" s="5"/>
      <c r="H23" s="5"/>
      <c r="I23" s="5"/>
    </row>
    <row r="24" spans="1:9" ht="12.75">
      <c r="A24" s="40"/>
      <c r="B24" s="41"/>
      <c r="C24" s="7" t="s">
        <v>7</v>
      </c>
      <c r="E24" s="22"/>
      <c r="F24" s="14">
        <f>SUM(F22:F23)</f>
        <v>0</v>
      </c>
      <c r="G24" s="5"/>
      <c r="H24" s="5"/>
      <c r="I24" s="5"/>
    </row>
    <row r="25" spans="1:9" ht="15.75">
      <c r="A25" s="17" t="s">
        <v>80</v>
      </c>
      <c r="B25" s="18"/>
      <c r="G25" s="5"/>
      <c r="H25" s="5"/>
      <c r="I25" s="5"/>
    </row>
    <row r="26" spans="1:9" ht="15">
      <c r="A26" s="20" t="s">
        <v>0</v>
      </c>
      <c r="B26" s="20" t="s">
        <v>1</v>
      </c>
      <c r="C26" s="19" t="s">
        <v>2</v>
      </c>
      <c r="D26" s="19" t="s">
        <v>18</v>
      </c>
      <c r="E26" s="19" t="s">
        <v>40</v>
      </c>
      <c r="F26" s="19" t="s">
        <v>35</v>
      </c>
      <c r="G26" s="5"/>
      <c r="H26" s="5"/>
      <c r="I26" s="5"/>
    </row>
    <row r="27" spans="1:9" ht="12.75">
      <c r="A27" s="42" t="s">
        <v>77</v>
      </c>
      <c r="B27" s="39" t="s">
        <v>78</v>
      </c>
      <c r="C27" s="4"/>
      <c r="D27" s="4"/>
      <c r="E27" s="31"/>
      <c r="F27" s="23">
        <f aca="true" t="shared" si="0" ref="F27:F32">SUM(E27)</f>
        <v>0</v>
      </c>
      <c r="G27" s="5"/>
      <c r="H27" s="5"/>
      <c r="I27" s="5"/>
    </row>
    <row r="28" spans="1:9" ht="12.75">
      <c r="A28" s="36" t="s">
        <v>50</v>
      </c>
      <c r="B28" s="37" t="s">
        <v>51</v>
      </c>
      <c r="C28" s="4"/>
      <c r="D28" s="4"/>
      <c r="E28" s="31"/>
      <c r="F28" s="14">
        <f t="shared" si="0"/>
        <v>0</v>
      </c>
      <c r="G28" s="5"/>
      <c r="H28" s="5"/>
      <c r="I28" s="5"/>
    </row>
    <row r="29" spans="1:9" ht="12.75">
      <c r="A29" s="36" t="s">
        <v>52</v>
      </c>
      <c r="B29" s="37" t="s">
        <v>54</v>
      </c>
      <c r="C29" s="4"/>
      <c r="D29" s="4"/>
      <c r="E29" s="31"/>
      <c r="F29" s="14">
        <f t="shared" si="0"/>
        <v>0</v>
      </c>
      <c r="G29" s="33"/>
      <c r="H29" s="5"/>
      <c r="I29" s="5"/>
    </row>
    <row r="30" spans="1:11" ht="14.25">
      <c r="A30" s="36" t="s">
        <v>53</v>
      </c>
      <c r="B30" s="37" t="s">
        <v>55</v>
      </c>
      <c r="C30" s="4"/>
      <c r="D30" s="4"/>
      <c r="E30" s="31"/>
      <c r="F30" s="14">
        <f t="shared" si="0"/>
        <v>0</v>
      </c>
      <c r="G30" s="5"/>
      <c r="H30" s="5"/>
      <c r="I30" s="5"/>
      <c r="K30" s="21"/>
    </row>
    <row r="31" spans="1:9" ht="12.75">
      <c r="A31" s="36" t="s">
        <v>82</v>
      </c>
      <c r="B31" s="37" t="s">
        <v>58</v>
      </c>
      <c r="C31" s="4"/>
      <c r="D31" s="4"/>
      <c r="E31" s="31"/>
      <c r="F31" s="14">
        <f t="shared" si="0"/>
        <v>0</v>
      </c>
      <c r="G31" s="34"/>
      <c r="H31" s="5"/>
      <c r="I31" s="5"/>
    </row>
    <row r="32" spans="1:9" ht="12.75">
      <c r="A32" s="36" t="s">
        <v>79</v>
      </c>
      <c r="B32" s="37" t="s">
        <v>81</v>
      </c>
      <c r="C32" s="4"/>
      <c r="D32" s="4"/>
      <c r="E32" s="31"/>
      <c r="F32" s="14">
        <f t="shared" si="0"/>
        <v>0</v>
      </c>
      <c r="G32" s="5"/>
      <c r="H32" s="5"/>
      <c r="I32" s="5"/>
    </row>
    <row r="33" spans="3:9" ht="12.75">
      <c r="C33" s="7" t="s">
        <v>7</v>
      </c>
      <c r="E33" s="22"/>
      <c r="F33" s="14">
        <f>SUM(F27:F32)</f>
        <v>0</v>
      </c>
      <c r="G33" s="5"/>
      <c r="H33" s="5"/>
      <c r="I33" s="5"/>
    </row>
    <row r="34" spans="1:9" ht="15.75">
      <c r="A34" s="17" t="s">
        <v>59</v>
      </c>
      <c r="E34" s="22"/>
      <c r="F34" s="22"/>
      <c r="G34" s="5"/>
      <c r="H34" s="5"/>
      <c r="I34" s="5"/>
    </row>
    <row r="35" spans="1:9" ht="15">
      <c r="A35" s="26" t="s">
        <v>0</v>
      </c>
      <c r="B35" s="26" t="s">
        <v>1</v>
      </c>
      <c r="C35" s="19" t="s">
        <v>2</v>
      </c>
      <c r="D35" s="19" t="s">
        <v>18</v>
      </c>
      <c r="E35" s="19" t="s">
        <v>40</v>
      </c>
      <c r="F35" s="19" t="s">
        <v>35</v>
      </c>
      <c r="G35" s="5"/>
      <c r="H35" s="5"/>
      <c r="I35" s="5"/>
    </row>
    <row r="36" spans="1:9" ht="15">
      <c r="A36" s="42" t="s">
        <v>60</v>
      </c>
      <c r="B36" s="39" t="s">
        <v>65</v>
      </c>
      <c r="C36" s="4"/>
      <c r="D36" s="32"/>
      <c r="E36" s="32"/>
      <c r="F36" s="29">
        <f>SUM(E36)</f>
        <v>0</v>
      </c>
      <c r="G36" s="5"/>
      <c r="H36" s="5"/>
      <c r="I36" s="5"/>
    </row>
    <row r="37" spans="1:9" ht="15">
      <c r="A37" s="42" t="s">
        <v>61</v>
      </c>
      <c r="B37" s="39" t="s">
        <v>66</v>
      </c>
      <c r="C37" s="4"/>
      <c r="D37" s="32"/>
      <c r="E37" s="32"/>
      <c r="F37" s="29">
        <f>SUM(E37)</f>
        <v>0</v>
      </c>
      <c r="G37" s="5"/>
      <c r="H37" s="5"/>
      <c r="I37" s="5"/>
    </row>
    <row r="38" spans="1:9" ht="15">
      <c r="A38" s="42" t="s">
        <v>62</v>
      </c>
      <c r="B38" s="39" t="s">
        <v>67</v>
      </c>
      <c r="C38" s="4"/>
      <c r="D38" s="32"/>
      <c r="E38" s="32"/>
      <c r="F38" s="29">
        <f>SUM(E38)</f>
        <v>0</v>
      </c>
      <c r="G38" s="5"/>
      <c r="H38" s="5"/>
      <c r="I38" s="5"/>
    </row>
    <row r="39" spans="1:9" ht="15">
      <c r="A39" s="42" t="s">
        <v>63</v>
      </c>
      <c r="B39" s="39" t="s">
        <v>68</v>
      </c>
      <c r="C39" s="4"/>
      <c r="D39" s="32"/>
      <c r="E39" s="32"/>
      <c r="F39" s="29">
        <v>0</v>
      </c>
      <c r="G39" s="5"/>
      <c r="H39" s="5"/>
      <c r="I39" s="5"/>
    </row>
    <row r="40" spans="1:9" ht="15">
      <c r="A40" s="42" t="s">
        <v>64</v>
      </c>
      <c r="B40" s="39" t="s">
        <v>69</v>
      </c>
      <c r="C40" s="4"/>
      <c r="D40" s="32"/>
      <c r="E40" s="32"/>
      <c r="F40" s="29">
        <v>0</v>
      </c>
      <c r="G40" s="5"/>
      <c r="H40" s="5"/>
      <c r="I40" s="5"/>
    </row>
    <row r="41" spans="3:9" ht="12.75">
      <c r="C41" s="7" t="s">
        <v>7</v>
      </c>
      <c r="E41" s="22"/>
      <c r="F41" s="14">
        <f>SUM(F36:F40)</f>
        <v>0</v>
      </c>
      <c r="G41" s="5"/>
      <c r="H41" s="5"/>
      <c r="I41" s="5"/>
    </row>
    <row r="42" spans="1:9" ht="15.75">
      <c r="A42" s="17" t="s">
        <v>85</v>
      </c>
      <c r="G42" s="5"/>
      <c r="H42" s="5"/>
      <c r="I42" s="5"/>
    </row>
    <row r="43" spans="1:9" ht="15">
      <c r="A43" s="26" t="s">
        <v>0</v>
      </c>
      <c r="B43" s="26" t="s">
        <v>1</v>
      </c>
      <c r="C43" s="19" t="s">
        <v>2</v>
      </c>
      <c r="D43" s="19" t="s">
        <v>18</v>
      </c>
      <c r="E43" s="19" t="s">
        <v>40</v>
      </c>
      <c r="F43" s="19" t="s">
        <v>35</v>
      </c>
      <c r="G43" s="5"/>
      <c r="H43" s="5"/>
      <c r="I43" s="5"/>
    </row>
    <row r="44" spans="1:9" ht="15">
      <c r="A44" s="46"/>
      <c r="B44" s="46"/>
      <c r="C44" s="4"/>
      <c r="D44" s="32"/>
      <c r="E44" s="32"/>
      <c r="F44" s="29">
        <f>SUM(E44)</f>
        <v>0</v>
      </c>
      <c r="G44" s="5"/>
      <c r="H44" s="5"/>
      <c r="I44" s="5"/>
    </row>
    <row r="45" spans="1:9" ht="15">
      <c r="A45" s="46"/>
      <c r="B45" s="46"/>
      <c r="C45" s="4"/>
      <c r="D45" s="32"/>
      <c r="E45" s="32"/>
      <c r="F45" s="29">
        <f>SUM(E45)</f>
        <v>0</v>
      </c>
      <c r="G45" s="5"/>
      <c r="H45" s="5"/>
      <c r="I45" s="5"/>
    </row>
    <row r="46" spans="1:9" ht="15">
      <c r="A46" s="46"/>
      <c r="B46" s="46"/>
      <c r="C46" s="4"/>
      <c r="D46" s="32"/>
      <c r="E46" s="32"/>
      <c r="F46" s="29">
        <f>SUM(E46)</f>
        <v>0</v>
      </c>
      <c r="G46" s="5"/>
      <c r="H46" s="5"/>
      <c r="I46" s="5"/>
    </row>
    <row r="47" spans="3:9" ht="12.75">
      <c r="C47" s="7" t="s">
        <v>7</v>
      </c>
      <c r="E47" s="22"/>
      <c r="F47" s="14">
        <f>SUM(F44:F46)</f>
        <v>0</v>
      </c>
      <c r="G47" s="5"/>
      <c r="H47" s="5"/>
      <c r="I47" s="5"/>
    </row>
    <row r="48" spans="1:9" ht="15">
      <c r="A48" s="20" t="s">
        <v>34</v>
      </c>
      <c r="E48" s="22"/>
      <c r="F48" s="22"/>
      <c r="G48" s="5"/>
      <c r="H48" s="5"/>
      <c r="I48" s="5"/>
    </row>
    <row r="49" spans="1:11" ht="15">
      <c r="A49" s="20" t="s">
        <v>38</v>
      </c>
      <c r="B49" s="20" t="s">
        <v>39</v>
      </c>
      <c r="C49" s="19" t="s">
        <v>2</v>
      </c>
      <c r="D49" s="19" t="s">
        <v>18</v>
      </c>
      <c r="E49" s="19" t="s">
        <v>40</v>
      </c>
      <c r="F49" s="19" t="s">
        <v>35</v>
      </c>
      <c r="G49" s="5"/>
      <c r="H49" s="5"/>
      <c r="I49" s="5"/>
      <c r="K49" s="21"/>
    </row>
    <row r="50" spans="1:11" s="21" customFormat="1" ht="15.75" customHeight="1">
      <c r="A50" s="35"/>
      <c r="B50" s="16"/>
      <c r="C50" s="4"/>
      <c r="D50" s="24"/>
      <c r="E50" s="4"/>
      <c r="F50" s="28">
        <f>SUM(E50)</f>
        <v>0</v>
      </c>
      <c r="K50" s="5"/>
    </row>
    <row r="51" spans="1:11" s="21" customFormat="1" ht="15.75" customHeight="1">
      <c r="A51" s="35"/>
      <c r="B51" s="16"/>
      <c r="C51" s="4"/>
      <c r="D51" s="24"/>
      <c r="E51" s="4"/>
      <c r="F51" s="28">
        <f>SUM(E51)</f>
        <v>0</v>
      </c>
      <c r="K51" s="5"/>
    </row>
    <row r="52" spans="1:9" ht="12.75" customHeight="1">
      <c r="A52" s="35"/>
      <c r="B52" s="16"/>
      <c r="C52" s="4"/>
      <c r="D52" s="24"/>
      <c r="E52" s="4"/>
      <c r="F52" s="23">
        <f>SUM(E52)</f>
        <v>0</v>
      </c>
      <c r="G52" s="5"/>
      <c r="H52" s="5"/>
      <c r="I52" s="5"/>
    </row>
    <row r="53" spans="1:9" ht="12.75" customHeight="1">
      <c r="A53" s="11"/>
      <c r="B53" s="11"/>
      <c r="C53" s="7" t="s">
        <v>7</v>
      </c>
      <c r="E53" s="22"/>
      <c r="F53" s="14">
        <f>SUM(F50:F52)</f>
        <v>0</v>
      </c>
      <c r="G53" s="5"/>
      <c r="H53" s="5"/>
      <c r="I53" s="5"/>
    </row>
    <row r="54" spans="1:9" ht="12.75" customHeight="1">
      <c r="A54" s="11"/>
      <c r="B54" s="11"/>
      <c r="E54" s="22"/>
      <c r="F54" s="22"/>
      <c r="G54" s="5"/>
      <c r="H54" s="5"/>
      <c r="I54" s="5"/>
    </row>
    <row r="55" spans="1:9" ht="12.75" customHeight="1">
      <c r="A55" s="20" t="s">
        <v>36</v>
      </c>
      <c r="B55" s="20" t="s">
        <v>37</v>
      </c>
      <c r="C55" s="19" t="s">
        <v>2</v>
      </c>
      <c r="D55" s="19" t="s">
        <v>18</v>
      </c>
      <c r="E55" s="19" t="s">
        <v>40</v>
      </c>
      <c r="F55" s="19" t="s">
        <v>35</v>
      </c>
      <c r="G55" s="5"/>
      <c r="H55" s="5"/>
      <c r="I55" s="5"/>
    </row>
    <row r="56" spans="1:9" ht="12.75" customHeight="1">
      <c r="A56" s="35"/>
      <c r="B56" s="16"/>
      <c r="C56" s="4"/>
      <c r="D56" s="24"/>
      <c r="E56" s="4"/>
      <c r="F56" s="23">
        <f>SUM(E56)</f>
        <v>0</v>
      </c>
      <c r="H56" s="5"/>
      <c r="I56" s="5"/>
    </row>
    <row r="57" spans="1:9" ht="12.75" customHeight="1">
      <c r="A57" s="18"/>
      <c r="B57" s="21"/>
      <c r="C57" s="5"/>
      <c r="H57" s="5"/>
      <c r="I57" s="5"/>
    </row>
    <row r="58" spans="3:9" ht="12.75" customHeight="1">
      <c r="C58" s="27" t="s">
        <v>24</v>
      </c>
      <c r="D58" s="45" t="s">
        <v>76</v>
      </c>
      <c r="E58" s="25"/>
      <c r="F58" s="30">
        <f>SUM(F19+F24+F33+F41+F47+F53+F56)</f>
        <v>0</v>
      </c>
      <c r="H58" s="5"/>
      <c r="I58" s="5"/>
    </row>
    <row r="59" spans="1:9" ht="12.75" customHeight="1">
      <c r="A59" s="11"/>
      <c r="B59" s="11"/>
      <c r="C59" s="22"/>
      <c r="D59" s="22"/>
      <c r="E59" s="22"/>
      <c r="F59" s="22"/>
      <c r="H59" s="5"/>
      <c r="I59" s="5"/>
    </row>
    <row r="60" spans="1:9" ht="12.75" customHeight="1">
      <c r="A60" s="11" t="s">
        <v>42</v>
      </c>
      <c r="B60" s="11"/>
      <c r="C60" s="22"/>
      <c r="D60" s="22"/>
      <c r="E60" s="22"/>
      <c r="F60" s="22"/>
      <c r="H60" s="5"/>
      <c r="I60" s="5"/>
    </row>
    <row r="61" spans="1:9" ht="12.75" customHeight="1">
      <c r="A61" s="11"/>
      <c r="B61" s="11"/>
      <c r="C61" s="22"/>
      <c r="D61" s="22"/>
      <c r="E61" s="22"/>
      <c r="F61" s="22"/>
      <c r="H61" s="5"/>
      <c r="I61" s="5"/>
    </row>
    <row r="62" spans="1:9" ht="12.75" customHeight="1">
      <c r="A62" s="11"/>
      <c r="B62" s="11"/>
      <c r="C62" s="22"/>
      <c r="D62" s="22"/>
      <c r="E62" s="22"/>
      <c r="F62" s="22"/>
      <c r="H62" s="5"/>
      <c r="I62" s="5"/>
    </row>
    <row r="63" spans="1:9" ht="12.75" customHeight="1">
      <c r="A63" s="11" t="s">
        <v>43</v>
      </c>
      <c r="B63" s="11"/>
      <c r="C63" s="22"/>
      <c r="D63" s="22"/>
      <c r="E63" s="22"/>
      <c r="F63" s="22"/>
      <c r="H63" s="5"/>
      <c r="I63" s="5"/>
    </row>
    <row r="64" spans="1:9" ht="12.75" customHeight="1">
      <c r="A64" s="11"/>
      <c r="B64" s="11"/>
      <c r="C64" s="22"/>
      <c r="D64" s="22"/>
      <c r="E64" s="22"/>
      <c r="F64" s="22"/>
      <c r="H64" s="5"/>
      <c r="I64" s="5"/>
    </row>
    <row r="65" spans="8:9" ht="12.75" customHeight="1">
      <c r="H65" s="5"/>
      <c r="I65" s="5"/>
    </row>
    <row r="66" spans="8:9" ht="12.75" customHeight="1">
      <c r="H66" s="5"/>
      <c r="I66" s="5"/>
    </row>
    <row r="67" spans="8:9" ht="12.75" customHeight="1">
      <c r="H67" s="5"/>
      <c r="I67" s="5"/>
    </row>
    <row r="68" spans="8:9" ht="12.75" customHeight="1">
      <c r="H68" s="5"/>
      <c r="I68" s="5"/>
    </row>
    <row r="69" ht="12.75" customHeight="1">
      <c r="I69" s="5"/>
    </row>
    <row r="70" ht="12.75" customHeight="1">
      <c r="I70" s="5"/>
    </row>
    <row r="71" ht="12.75">
      <c r="I71" s="5"/>
    </row>
    <row r="72" ht="12.75">
      <c r="I72" s="5"/>
    </row>
    <row r="73" ht="12.75">
      <c r="L73" s="5" t="e">
        <f>IF(OR(#REF!=$N$8,#REF!=$N$9,#REF!=$N$10),#REF!,0)</f>
        <v>#REF!</v>
      </c>
    </row>
    <row r="78" ht="14.25">
      <c r="N78" s="21"/>
    </row>
    <row r="79" spans="1:14" s="21" customFormat="1" ht="15.75" customHeight="1">
      <c r="A79" s="5"/>
      <c r="B79" s="5"/>
      <c r="C79" s="7"/>
      <c r="D79" s="7"/>
      <c r="E79" s="7"/>
      <c r="F79" s="7"/>
      <c r="G79" s="7"/>
      <c r="H79" s="7"/>
      <c r="I79" s="7"/>
      <c r="N79" s="5"/>
    </row>
    <row r="80" ht="12.75">
      <c r="L80" s="5" t="e">
        <f>IF(OR(#REF!=$N$8,#REF!=$N$9,#REF!=$N$10),F56,0)</f>
        <v>#REF!</v>
      </c>
    </row>
    <row r="81" ht="12.75">
      <c r="L81" s="5" t="e">
        <f>IF(OR(#REF!=$N$8,#REF!=$N$9,#REF!=$N$10),#REF!,0)</f>
        <v>#REF!</v>
      </c>
    </row>
    <row r="82" ht="12.75">
      <c r="L82" s="5" t="e">
        <f>IF(OR(#REF!=$N$8,#REF!=$N$9,#REF!=$N$10),#REF!,0)</f>
        <v>#REF!</v>
      </c>
    </row>
    <row r="83" ht="12.75">
      <c r="L83" s="5" t="e">
        <f>IF(OR(#REF!=$N$8,#REF!=$N$9,#REF!=$N$10),#REF!,0)</f>
        <v>#REF!</v>
      </c>
    </row>
    <row r="84" ht="12.75">
      <c r="L84" s="5" t="e">
        <f>IF(OR(#REF!=$N$8,#REF!=$N$9,#REF!=$N$10),#REF!,0)</f>
        <v>#REF!</v>
      </c>
    </row>
    <row r="85" ht="12.75">
      <c r="L85" s="5" t="e">
        <f>IF(OR(#REF!=$N$8,#REF!=$N$9,#REF!=$N$10),#REF!,0)</f>
        <v>#REF!</v>
      </c>
    </row>
    <row r="86" ht="12.75">
      <c r="L86" s="5" t="e">
        <f>IF(OR(#REF!=$N$8,#REF!=$N$9,#REF!=$N$10),#REF!,0)</f>
        <v>#REF!</v>
      </c>
    </row>
    <row r="87" ht="12.75">
      <c r="L87" s="5" t="e">
        <f>IF(OR(#REF!=$N$8,#REF!=$N$9,#REF!=$N$10),#REF!,0)</f>
        <v>#REF!</v>
      </c>
    </row>
    <row r="88" ht="12.75">
      <c r="L88" s="5" t="e">
        <f>IF(OR(#REF!=$N$8,#REF!=$N$9,#REF!=$N$10),#REF!,0)</f>
        <v>#REF!</v>
      </c>
    </row>
    <row r="89" ht="12.75">
      <c r="L89" s="5" t="e">
        <f>IF(OR(#REF!=$N$8,#REF!=$N$9,#REF!=$N$10),#REF!,0)</f>
        <v>#REF!</v>
      </c>
    </row>
    <row r="90" ht="12.75">
      <c r="L90" s="5" t="e">
        <f>IF(OR(#REF!=$N$8,#REF!=$N$9,#REF!=$N$10),#REF!,0)</f>
        <v>#REF!</v>
      </c>
    </row>
    <row r="91" ht="12.75">
      <c r="L91" s="5" t="e">
        <f>IF(OR(#REF!=$N$8,#REF!=$N$9,#REF!=$N$10),#REF!,0)</f>
        <v>#REF!</v>
      </c>
    </row>
    <row r="92" ht="12.75">
      <c r="L92" s="5" t="e">
        <f>IF(OR(#REF!=$N$8,#REF!=$N$9,#REF!=$N$10),#REF!,0)</f>
        <v>#REF!</v>
      </c>
    </row>
    <row r="93" ht="12.75">
      <c r="L93" s="5" t="e">
        <f>IF(OR(#REF!=$N$8,#REF!=$N$9,#REF!=$N$10),#REF!,0)</f>
        <v>#REF!</v>
      </c>
    </row>
    <row r="96" ht="12.75">
      <c r="L96" s="5" t="e">
        <f>SUM(I17:I26,I31:I41,L52:L73,L80:L93)</f>
        <v>#REF!</v>
      </c>
    </row>
  </sheetData>
  <sheetProtection/>
  <conditionalFormatting sqref="D56:E56 B7 D50:E52 B9:B12">
    <cfRule type="cellIs" priority="16" dxfId="0" operator="equal" stopIfTrue="1">
      <formula>""</formula>
    </cfRule>
  </conditionalFormatting>
  <conditionalFormatting sqref="E28:F28">
    <cfRule type="expression" priority="38" dxfId="1" stopIfTrue="1">
      <formula>#REF!="Yes"</formula>
    </cfRule>
  </conditionalFormatting>
  <conditionalFormatting sqref="E29:F29">
    <cfRule type="expression" priority="39" dxfId="1" stopIfTrue="1">
      <formula>#REF!="Yes"</formula>
    </cfRule>
  </conditionalFormatting>
  <conditionalFormatting sqref="E30:F30">
    <cfRule type="expression" priority="40" dxfId="1" stopIfTrue="1">
      <formula>#REF!="Yes"</formula>
    </cfRule>
  </conditionalFormatting>
  <conditionalFormatting sqref="E31:F32">
    <cfRule type="expression" priority="42" dxfId="1" stopIfTrue="1">
      <formula>#REF!="Yes"</formula>
    </cfRule>
  </conditionalFormatting>
  <conditionalFormatting sqref="E22:F23 E17:F18 E20">
    <cfRule type="expression" priority="12" dxfId="17" stopIfTrue="1">
      <formula>#REF!="Yes"</formula>
    </cfRule>
  </conditionalFormatting>
  <conditionalFormatting sqref="C28:D28">
    <cfRule type="expression" priority="43" dxfId="1" stopIfTrue="1">
      <formula>#REF!="Yes"</formula>
    </cfRule>
    <cfRule type="cellIs" priority="44" dxfId="0" operator="equal" stopIfTrue="1">
      <formula>""</formula>
    </cfRule>
  </conditionalFormatting>
  <conditionalFormatting sqref="C29:D29">
    <cfRule type="expression" priority="45" dxfId="1" stopIfTrue="1">
      <formula>#REF!="Yes"</formula>
    </cfRule>
    <cfRule type="cellIs" priority="46" dxfId="0" operator="equal" stopIfTrue="1">
      <formula>""</formula>
    </cfRule>
  </conditionalFormatting>
  <conditionalFormatting sqref="C30:D30">
    <cfRule type="expression" priority="47" dxfId="1" stopIfTrue="1">
      <formula>#REF!="Yes"</formula>
    </cfRule>
    <cfRule type="cellIs" priority="48" dxfId="0" operator="equal" stopIfTrue="1">
      <formula>""</formula>
    </cfRule>
  </conditionalFormatting>
  <conditionalFormatting sqref="C31:D32 C50:C52 C56 C44:C46">
    <cfRule type="expression" priority="51" dxfId="1" stopIfTrue="1">
      <formula>#REF!="Yes"</formula>
    </cfRule>
    <cfRule type="cellIs" priority="52" dxfId="0" operator="equal" stopIfTrue="1">
      <formula>""</formula>
    </cfRule>
  </conditionalFormatting>
  <conditionalFormatting sqref="C17:D18">
    <cfRule type="expression" priority="14" dxfId="1" stopIfTrue="1">
      <formula>#REF!="Yes"</formula>
    </cfRule>
    <cfRule type="cellIs" priority="15" dxfId="0" operator="equal" stopIfTrue="1">
      <formula>""</formula>
    </cfRule>
  </conditionalFormatting>
  <conditionalFormatting sqref="C36:C40">
    <cfRule type="expression" priority="7" dxfId="1" stopIfTrue="1">
      <formula>#REF!="Yes"</formula>
    </cfRule>
    <cfRule type="cellIs" priority="8" dxfId="0" operator="equal" stopIfTrue="1">
      <formula>""</formula>
    </cfRule>
  </conditionalFormatting>
  <conditionalFormatting sqref="C22:D23">
    <cfRule type="expression" priority="5" dxfId="1" stopIfTrue="1">
      <formula>#REF!="Yes"</formula>
    </cfRule>
    <cfRule type="cellIs" priority="6" dxfId="0" operator="equal" stopIfTrue="1">
      <formula>""</formula>
    </cfRule>
  </conditionalFormatting>
  <conditionalFormatting sqref="E27">
    <cfRule type="expression" priority="1" dxfId="1" stopIfTrue="1">
      <formula>#REF!="Yes"</formula>
    </cfRule>
  </conditionalFormatting>
  <conditionalFormatting sqref="C27:D27">
    <cfRule type="expression" priority="2" dxfId="1" stopIfTrue="1">
      <formula>#REF!="Yes"</formula>
    </cfRule>
    <cfRule type="cellIs" priority="3" dxfId="0" operator="equal" stopIfTrue="1">
      <formula>""</formula>
    </cfRule>
  </conditionalFormatting>
  <dataValidations count="1">
    <dataValidation type="list" allowBlank="1" showInputMessage="1" showErrorMessage="1" sqref="C50:C52 C56 C44:C46 C36:C40 C17:C18 C22:C23 C27:C32">
      <formula1>$L$1:$L$4</formula1>
    </dataValidation>
  </dataValidations>
  <printOptions gridLines="1" horizontalCentered="1" verticalCentered="1"/>
  <pageMargins left="0" right="0" top="0.27" bottom="0.18" header="0.3" footer="0.2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Diane St. Germain</cp:lastModifiedBy>
  <cp:lastPrinted>2017-01-13T19:19:29Z</cp:lastPrinted>
  <dcterms:created xsi:type="dcterms:W3CDTF">2003-11-07T17:17:59Z</dcterms:created>
  <dcterms:modified xsi:type="dcterms:W3CDTF">2017-01-13T20:29:25Z</dcterms:modified>
  <cp:category/>
  <cp:version/>
  <cp:contentType/>
  <cp:contentStatus/>
</cp:coreProperties>
</file>