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845" windowHeight="1065" activeTab="0"/>
  </bookViews>
  <sheets>
    <sheet name="Sheet1" sheetId="1" r:id="rId1"/>
  </sheets>
  <definedNames>
    <definedName name="_xlnm.Print_Area" localSheetId="0">'Sheet1'!$A$1:$G$54</definedName>
  </definedNames>
  <calcPr fullCalcOnLoad="1"/>
</workbook>
</file>

<file path=xl/sharedStrings.xml><?xml version="1.0" encoding="utf-8"?>
<sst xmlns="http://schemas.openxmlformats.org/spreadsheetml/2006/main" count="83" uniqueCount="58">
  <si>
    <t xml:space="preserve">Course # </t>
  </si>
  <si>
    <t>Course Name</t>
  </si>
  <si>
    <t>Semester</t>
  </si>
  <si>
    <t>Fundamental Courses Required</t>
  </si>
  <si>
    <t>BIOS 998</t>
  </si>
  <si>
    <t>BIOS 999</t>
  </si>
  <si>
    <t>Doctoral Dissertation Proposal</t>
  </si>
  <si>
    <t>Doctoral Dissertation Research</t>
  </si>
  <si>
    <t>Total</t>
  </si>
  <si>
    <t>Program of Study</t>
  </si>
  <si>
    <t>Address:</t>
  </si>
  <si>
    <t>Student ID:</t>
  </si>
  <si>
    <t>Fall</t>
  </si>
  <si>
    <t>Spring</t>
  </si>
  <si>
    <t>Yes</t>
  </si>
  <si>
    <t>No</t>
  </si>
  <si>
    <t>A</t>
  </si>
  <si>
    <t>B</t>
  </si>
  <si>
    <t>C</t>
  </si>
  <si>
    <t>F</t>
  </si>
  <si>
    <t>Year</t>
  </si>
  <si>
    <t>A+</t>
  </si>
  <si>
    <t>A-</t>
  </si>
  <si>
    <t>B+</t>
  </si>
  <si>
    <t>B-</t>
  </si>
  <si>
    <t>Incomplete</t>
  </si>
  <si>
    <t>Grand Total</t>
  </si>
  <si>
    <t>Instructions:</t>
  </si>
  <si>
    <t>1) Fill in only yellow highlighted cells, either by</t>
  </si>
  <si>
    <t xml:space="preserve">    directly entering the information or using the</t>
  </si>
  <si>
    <t>Summer</t>
  </si>
  <si>
    <t>Satisfactory</t>
  </si>
  <si>
    <t>No Credit</t>
  </si>
  <si>
    <t>In Progress</t>
  </si>
  <si>
    <t>Student name:</t>
  </si>
  <si>
    <t>2) Enter Catalog date, Name, Address, and Student ID</t>
  </si>
  <si>
    <t>M.S. Biology</t>
  </si>
  <si>
    <t>General Biology concentration</t>
  </si>
  <si>
    <t>BIOL 690</t>
  </si>
  <si>
    <t>Intro to Graduate Studies in Biology</t>
  </si>
  <si>
    <t>BIOL 695</t>
  </si>
  <si>
    <t>Graduate Seminar</t>
  </si>
  <si>
    <t>Elective Courses in Biology</t>
  </si>
  <si>
    <t>Electives outside of BIOL</t>
  </si>
  <si>
    <t>Thesis or Project</t>
  </si>
  <si>
    <t>Total Credits</t>
  </si>
  <si>
    <t>BIOL 798</t>
  </si>
  <si>
    <t>Master's Project</t>
  </si>
  <si>
    <t>BIOL 799</t>
  </si>
  <si>
    <t>Master's Thesis</t>
  </si>
  <si>
    <t>Credits</t>
  </si>
  <si>
    <t xml:space="preserve">    requires an oral and written comprehensive exam</t>
  </si>
  <si>
    <t xml:space="preserve">4) A Thesis requires a public defense; Project option </t>
  </si>
  <si>
    <t>Faculty Advisor signature _________________________________________________________   Date</t>
  </si>
  <si>
    <t xml:space="preserve">Graduate Program Coordinator _____________________________________________________  Date </t>
  </si>
  <si>
    <t xml:space="preserve">Catalog Year: </t>
  </si>
  <si>
    <t>3) Grand Total credits should be a minimum of 30</t>
  </si>
  <si>
    <t xml:space="preserve">    drop down menus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</si>
</sst>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" fillId="0" borderId="13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/>
    </xf>
    <xf numFmtId="0" fontId="5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0" fillId="24" borderId="10" xfId="0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 horizontal="center"/>
      <protection/>
    </xf>
    <xf numFmtId="0" fontId="1" fillId="24" borderId="10" xfId="0" applyFont="1" applyFill="1" applyBorder="1" applyAlignment="1" applyProtection="1">
      <alignment horizontal="center"/>
      <protection/>
    </xf>
    <xf numFmtId="0" fontId="5" fillId="24" borderId="10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3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2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23"/>
        </patternFill>
      </fill>
    </dxf>
    <dxf>
      <fill>
        <patternFill>
          <bgColor theme="1" tint="0.4999800026416778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2"/>
  <sheetViews>
    <sheetView tabSelected="1" zoomScalePageLayoutView="0" workbookViewId="0" topLeftCell="A1">
      <selection activeCell="G54" sqref="G54"/>
    </sheetView>
  </sheetViews>
  <sheetFormatPr defaultColWidth="8.8515625" defaultRowHeight="12.75"/>
  <cols>
    <col min="1" max="1" width="16.28125" style="5" customWidth="1"/>
    <col min="2" max="2" width="46.57421875" style="5" customWidth="1"/>
    <col min="3" max="3" width="13.7109375" style="7" customWidth="1"/>
    <col min="4" max="4" width="9.28125" style="7" customWidth="1"/>
    <col min="5" max="5" width="9.57421875" style="7" customWidth="1"/>
    <col min="6" max="6" width="14.8515625" style="7" customWidth="1"/>
    <col min="7" max="7" width="16.7109375" style="7" customWidth="1"/>
    <col min="8" max="8" width="9.140625" style="7" customWidth="1"/>
    <col min="9" max="9" width="8.7109375" style="7" customWidth="1"/>
    <col min="10" max="10" width="8.8515625" style="5" customWidth="1"/>
    <col min="11" max="11" width="8.7109375" style="5" customWidth="1"/>
    <col min="12" max="16" width="8.7109375" style="5" hidden="1" customWidth="1"/>
    <col min="17" max="20" width="0" style="5" hidden="1" customWidth="1"/>
    <col min="21" max="16384" width="8.8515625" style="5" customWidth="1"/>
  </cols>
  <sheetData>
    <row r="2" spans="2:18" ht="18">
      <c r="B2" s="6" t="s">
        <v>9</v>
      </c>
      <c r="C2" s="8" t="s">
        <v>27</v>
      </c>
      <c r="D2" s="9" t="s">
        <v>28</v>
      </c>
      <c r="L2" s="5" t="s">
        <v>12</v>
      </c>
      <c r="M2" s="5" t="s">
        <v>15</v>
      </c>
      <c r="N2" s="5" t="s">
        <v>21</v>
      </c>
      <c r="O2" s="5">
        <v>4</v>
      </c>
      <c r="Q2" s="10" t="s">
        <v>4</v>
      </c>
      <c r="R2" s="11" t="s">
        <v>6</v>
      </c>
    </row>
    <row r="3" spans="2:18" ht="18">
      <c r="B3" s="6" t="s">
        <v>36</v>
      </c>
      <c r="D3" s="9" t="s">
        <v>29</v>
      </c>
      <c r="L3" s="5" t="s">
        <v>13</v>
      </c>
      <c r="M3" s="5" t="s">
        <v>14</v>
      </c>
      <c r="N3" s="5" t="s">
        <v>16</v>
      </c>
      <c r="O3" s="5">
        <v>4</v>
      </c>
      <c r="Q3" s="10" t="s">
        <v>5</v>
      </c>
      <c r="R3" s="11" t="s">
        <v>7</v>
      </c>
    </row>
    <row r="4" spans="2:15" ht="18">
      <c r="B4" s="6" t="s">
        <v>37</v>
      </c>
      <c r="D4" s="9" t="s">
        <v>57</v>
      </c>
      <c r="E4" s="9"/>
      <c r="F4" s="9"/>
      <c r="L4" s="5" t="s">
        <v>30</v>
      </c>
      <c r="N4" s="5" t="s">
        <v>22</v>
      </c>
      <c r="O4" s="5">
        <v>3.67</v>
      </c>
    </row>
    <row r="5" spans="2:15" ht="18">
      <c r="B5" s="6"/>
      <c r="D5" s="12" t="s">
        <v>35</v>
      </c>
      <c r="N5" s="5" t="s">
        <v>23</v>
      </c>
      <c r="O5" s="5">
        <v>3.33</v>
      </c>
    </row>
    <row r="6" spans="1:15" ht="15" customHeight="1">
      <c r="A6" s="6"/>
      <c r="B6" s="13"/>
      <c r="C6" s="13"/>
      <c r="E6" s="9"/>
      <c r="N6" s="5" t="s">
        <v>17</v>
      </c>
      <c r="O6" s="5">
        <v>3</v>
      </c>
    </row>
    <row r="7" spans="1:15" ht="12.75">
      <c r="A7" s="8" t="s">
        <v>55</v>
      </c>
      <c r="B7" s="43"/>
      <c r="C7" s="13"/>
      <c r="D7" s="9" t="s">
        <v>56</v>
      </c>
      <c r="N7" s="5" t="s">
        <v>24</v>
      </c>
      <c r="O7" s="5">
        <v>2.67</v>
      </c>
    </row>
    <row r="8" spans="2:15" ht="18" customHeight="1">
      <c r="B8" s="15"/>
      <c r="C8" s="12"/>
      <c r="E8" s="9"/>
      <c r="N8" s="5" t="s">
        <v>31</v>
      </c>
      <c r="O8" s="5">
        <v>0</v>
      </c>
    </row>
    <row r="9" spans="1:15" ht="18">
      <c r="A9" s="20" t="s">
        <v>34</v>
      </c>
      <c r="B9" s="1"/>
      <c r="C9" s="6"/>
      <c r="D9" s="9" t="s">
        <v>52</v>
      </c>
      <c r="N9" s="5" t="s">
        <v>33</v>
      </c>
      <c r="O9" s="5">
        <v>0</v>
      </c>
    </row>
    <row r="10" spans="1:15" ht="18">
      <c r="A10" s="20" t="s">
        <v>10</v>
      </c>
      <c r="B10" s="2"/>
      <c r="C10" s="6"/>
      <c r="D10" s="9" t="s">
        <v>51</v>
      </c>
      <c r="N10" s="5" t="s">
        <v>25</v>
      </c>
      <c r="O10" s="5">
        <v>0</v>
      </c>
    </row>
    <row r="11" spans="1:15" ht="18">
      <c r="A11" s="20"/>
      <c r="B11" s="3"/>
      <c r="C11" s="6"/>
      <c r="D11" s="6"/>
      <c r="N11" s="5" t="s">
        <v>32</v>
      </c>
      <c r="O11" s="5">
        <v>0</v>
      </c>
    </row>
    <row r="12" spans="1:15" ht="18">
      <c r="A12" s="20" t="s">
        <v>11</v>
      </c>
      <c r="B12" s="1"/>
      <c r="C12" s="6"/>
      <c r="D12" s="6"/>
      <c r="N12" s="5" t="s">
        <v>18</v>
      </c>
      <c r="O12" s="5">
        <v>2</v>
      </c>
    </row>
    <row r="13" spans="14:15" ht="12.75">
      <c r="N13" s="5" t="s">
        <v>19</v>
      </c>
      <c r="O13" s="5">
        <v>0</v>
      </c>
    </row>
    <row r="15" spans="1:9" ht="15.75">
      <c r="A15" s="17" t="s">
        <v>3</v>
      </c>
      <c r="B15" s="18"/>
      <c r="I15" s="5"/>
    </row>
    <row r="16" spans="1:11" s="21" customFormat="1" ht="15">
      <c r="A16" s="20" t="s">
        <v>0</v>
      </c>
      <c r="B16" s="20" t="s">
        <v>1</v>
      </c>
      <c r="C16" s="19" t="s">
        <v>2</v>
      </c>
      <c r="D16" s="19" t="s">
        <v>20</v>
      </c>
      <c r="E16" s="19" t="s">
        <v>50</v>
      </c>
      <c r="F16" s="19" t="s">
        <v>45</v>
      </c>
      <c r="K16" s="5"/>
    </row>
    <row r="17" spans="1:9" ht="12.75">
      <c r="A17" s="22" t="s">
        <v>38</v>
      </c>
      <c r="B17" s="23" t="s">
        <v>39</v>
      </c>
      <c r="C17" s="4"/>
      <c r="D17" s="4"/>
      <c r="E17" s="41"/>
      <c r="F17" s="14">
        <f>SUM(E17)</f>
        <v>0</v>
      </c>
      <c r="G17" s="5"/>
      <c r="H17" s="5"/>
      <c r="I17" s="5"/>
    </row>
    <row r="18" spans="1:9" ht="12.75">
      <c r="A18" s="22" t="s">
        <v>40</v>
      </c>
      <c r="B18" s="25" t="s">
        <v>41</v>
      </c>
      <c r="C18" s="4"/>
      <c r="D18" s="4"/>
      <c r="E18" s="41"/>
      <c r="F18" s="14">
        <f>SUM(E18)</f>
        <v>0</v>
      </c>
      <c r="G18" s="5"/>
      <c r="H18" s="5"/>
      <c r="I18" s="5"/>
    </row>
    <row r="19" spans="1:9" ht="12.75">
      <c r="A19" s="37" t="s">
        <v>40</v>
      </c>
      <c r="B19" s="38" t="s">
        <v>41</v>
      </c>
      <c r="C19" s="4"/>
      <c r="D19" s="4"/>
      <c r="E19" s="41"/>
      <c r="F19" s="14">
        <f>SUM(E19)</f>
        <v>0</v>
      </c>
      <c r="G19" s="5"/>
      <c r="H19" s="5"/>
      <c r="I19" s="5"/>
    </row>
    <row r="20" spans="3:9" ht="12.75">
      <c r="C20" s="7" t="s">
        <v>8</v>
      </c>
      <c r="E20" s="29"/>
      <c r="F20" s="14">
        <f>SUM(F17:F19)</f>
        <v>0</v>
      </c>
      <c r="G20" s="5"/>
      <c r="H20" s="5"/>
      <c r="I20" s="5"/>
    </row>
    <row r="21" spans="7:9" ht="12.75">
      <c r="G21" s="5"/>
      <c r="H21" s="5"/>
      <c r="I21" s="5"/>
    </row>
    <row r="22" spans="1:9" ht="15.75">
      <c r="A22" s="17" t="s">
        <v>42</v>
      </c>
      <c r="B22" s="18"/>
      <c r="G22" s="5"/>
      <c r="H22" s="5"/>
      <c r="I22" s="5"/>
    </row>
    <row r="23" spans="1:9" ht="15">
      <c r="A23" s="20" t="s">
        <v>0</v>
      </c>
      <c r="B23" s="20" t="s">
        <v>1</v>
      </c>
      <c r="C23" s="19" t="s">
        <v>2</v>
      </c>
      <c r="D23" s="19" t="s">
        <v>20</v>
      </c>
      <c r="E23" s="19" t="s">
        <v>50</v>
      </c>
      <c r="F23" s="19" t="s">
        <v>45</v>
      </c>
      <c r="G23" s="5"/>
      <c r="H23" s="5"/>
      <c r="I23" s="5"/>
    </row>
    <row r="24" spans="1:9" ht="12.75">
      <c r="A24" s="27"/>
      <c r="B24" s="25"/>
      <c r="C24" s="4"/>
      <c r="D24" s="4"/>
      <c r="E24" s="41"/>
      <c r="F24" s="14">
        <f>SUM(E24)</f>
        <v>0</v>
      </c>
      <c r="G24" s="5"/>
      <c r="H24" s="5"/>
      <c r="I24" s="5"/>
    </row>
    <row r="25" spans="1:9" ht="12.75">
      <c r="A25" s="10"/>
      <c r="B25" s="24"/>
      <c r="C25" s="4"/>
      <c r="D25" s="4"/>
      <c r="E25" s="41"/>
      <c r="F25" s="14">
        <f>SUM(E25)</f>
        <v>0</v>
      </c>
      <c r="G25" s="5"/>
      <c r="H25" s="5"/>
      <c r="I25" s="5"/>
    </row>
    <row r="26" spans="1:9" ht="12.75">
      <c r="A26" s="10"/>
      <c r="B26" s="24"/>
      <c r="C26" s="4"/>
      <c r="D26" s="4"/>
      <c r="E26" s="41"/>
      <c r="F26" s="14">
        <f>SUM(E26)</f>
        <v>0</v>
      </c>
      <c r="G26" s="5"/>
      <c r="H26" s="5"/>
      <c r="I26" s="5"/>
    </row>
    <row r="27" spans="1:11" ht="14.25">
      <c r="A27" s="10"/>
      <c r="B27" s="24"/>
      <c r="C27" s="4"/>
      <c r="D27" s="4"/>
      <c r="E27" s="41"/>
      <c r="F27" s="14">
        <f>SUM(E27)</f>
        <v>0</v>
      </c>
      <c r="G27" s="5"/>
      <c r="H27" s="5"/>
      <c r="I27" s="5"/>
      <c r="K27" s="21"/>
    </row>
    <row r="28" spans="1:11" s="21" customFormat="1" ht="14.25">
      <c r="A28" s="28"/>
      <c r="B28" s="26"/>
      <c r="C28" s="4"/>
      <c r="D28" s="4"/>
      <c r="E28" s="41"/>
      <c r="F28" s="14">
        <f>SUM(E28)</f>
        <v>0</v>
      </c>
      <c r="K28" s="5"/>
    </row>
    <row r="29" spans="3:9" ht="12.75">
      <c r="C29" s="7" t="s">
        <v>8</v>
      </c>
      <c r="E29" s="29"/>
      <c r="F29" s="14">
        <f>SUM(F24:F28)</f>
        <v>0</v>
      </c>
      <c r="G29" s="5"/>
      <c r="H29" s="5"/>
      <c r="I29" s="5"/>
    </row>
    <row r="30" spans="5:9" ht="12.75">
      <c r="E30" s="29"/>
      <c r="F30" s="29"/>
      <c r="G30" s="5"/>
      <c r="H30" s="5"/>
      <c r="I30" s="5"/>
    </row>
    <row r="31" spans="1:9" ht="15.75">
      <c r="A31" s="17" t="s">
        <v>43</v>
      </c>
      <c r="G31" s="5"/>
      <c r="H31" s="5"/>
      <c r="I31" s="5"/>
    </row>
    <row r="32" spans="1:9" ht="15">
      <c r="A32" s="33" t="s">
        <v>0</v>
      </c>
      <c r="B32" s="33" t="s">
        <v>1</v>
      </c>
      <c r="C32" s="19" t="s">
        <v>2</v>
      </c>
      <c r="D32" s="19" t="s">
        <v>20</v>
      </c>
      <c r="E32" s="19" t="s">
        <v>50</v>
      </c>
      <c r="F32" s="19" t="s">
        <v>45</v>
      </c>
      <c r="G32" s="5"/>
      <c r="H32" s="5"/>
      <c r="I32" s="5"/>
    </row>
    <row r="33" spans="1:9" ht="15">
      <c r="A33" s="20"/>
      <c r="B33" s="20"/>
      <c r="C33" s="42"/>
      <c r="D33" s="42"/>
      <c r="E33" s="42"/>
      <c r="F33" s="39">
        <f>SUM(E33)</f>
        <v>0</v>
      </c>
      <c r="G33" s="5"/>
      <c r="H33" s="5"/>
      <c r="I33" s="5"/>
    </row>
    <row r="34" spans="1:9" ht="15">
      <c r="A34" s="34"/>
      <c r="B34" s="20"/>
      <c r="C34" s="42"/>
      <c r="D34" s="42"/>
      <c r="E34" s="42"/>
      <c r="F34" s="39">
        <f>SUM(E34)</f>
        <v>0</v>
      </c>
      <c r="G34" s="5"/>
      <c r="H34" s="5"/>
      <c r="I34" s="5"/>
    </row>
    <row r="35" spans="1:9" ht="15">
      <c r="A35" s="34"/>
      <c r="B35" s="20"/>
      <c r="C35" s="42"/>
      <c r="D35" s="42"/>
      <c r="E35" s="42"/>
      <c r="F35" s="39">
        <f>SUM(E35)</f>
        <v>0</v>
      </c>
      <c r="G35" s="5"/>
      <c r="H35" s="5"/>
      <c r="I35" s="5"/>
    </row>
    <row r="36" spans="1:9" ht="15">
      <c r="A36" s="34"/>
      <c r="B36" s="34"/>
      <c r="C36" s="42"/>
      <c r="D36" s="42"/>
      <c r="E36" s="42"/>
      <c r="F36" s="39">
        <f>SUM(E36)</f>
        <v>0</v>
      </c>
      <c r="G36" s="5"/>
      <c r="H36" s="5"/>
      <c r="I36" s="5"/>
    </row>
    <row r="37" spans="1:9" ht="15">
      <c r="A37" s="33"/>
      <c r="B37" s="33"/>
      <c r="C37" s="41"/>
      <c r="D37" s="42"/>
      <c r="E37" s="42"/>
      <c r="F37" s="39">
        <f>SUM(E37)</f>
        <v>0</v>
      </c>
      <c r="G37" s="5"/>
      <c r="H37" s="5"/>
      <c r="I37" s="5"/>
    </row>
    <row r="38" spans="3:9" ht="12.75">
      <c r="C38" s="7" t="s">
        <v>8</v>
      </c>
      <c r="E38" s="29"/>
      <c r="F38" s="14">
        <f>SUM(F33:F37)</f>
        <v>0</v>
      </c>
      <c r="G38" s="5"/>
      <c r="H38" s="5"/>
      <c r="I38" s="5"/>
    </row>
    <row r="39" spans="1:9" ht="15">
      <c r="A39" s="20" t="s">
        <v>44</v>
      </c>
      <c r="E39" s="29"/>
      <c r="F39" s="29"/>
      <c r="G39" s="5"/>
      <c r="H39" s="5"/>
      <c r="I39" s="5"/>
    </row>
    <row r="40" spans="1:9" ht="15">
      <c r="A40" s="20" t="s">
        <v>48</v>
      </c>
      <c r="B40" s="20" t="s">
        <v>49</v>
      </c>
      <c r="C40" s="19" t="s">
        <v>2</v>
      </c>
      <c r="D40" s="19" t="s">
        <v>20</v>
      </c>
      <c r="E40" s="19" t="s">
        <v>50</v>
      </c>
      <c r="F40" s="19" t="s">
        <v>45</v>
      </c>
      <c r="G40" s="5"/>
      <c r="H40" s="5"/>
      <c r="I40" s="5"/>
    </row>
    <row r="41" spans="1:9" ht="15">
      <c r="A41" s="44"/>
      <c r="B41" s="25">
        <f>IF(A41="","",(VLOOKUP(A41,$Q$2:$R$3,2,FALSE)))</f>
      </c>
      <c r="C41" s="31"/>
      <c r="D41" s="31"/>
      <c r="E41" s="4"/>
      <c r="F41" s="36">
        <f>SUM(E41)</f>
        <v>0</v>
      </c>
      <c r="G41" s="5"/>
      <c r="H41" s="5"/>
      <c r="I41" s="5"/>
    </row>
    <row r="42" spans="1:9" ht="15">
      <c r="A42" s="44"/>
      <c r="B42" s="24">
        <f>IF(A42="","",(VLOOKUP(A42,$Q$2:$R$3,2,FALSE)))</f>
      </c>
      <c r="C42" s="31"/>
      <c r="D42" s="31"/>
      <c r="E42" s="4"/>
      <c r="F42" s="36">
        <f>SUM(E42)</f>
        <v>0</v>
      </c>
      <c r="G42" s="5"/>
      <c r="H42" s="5"/>
      <c r="I42" s="5"/>
    </row>
    <row r="43" spans="1:9" ht="15">
      <c r="A43" s="44"/>
      <c r="B43" s="26"/>
      <c r="C43" s="31"/>
      <c r="D43" s="31"/>
      <c r="E43" s="4"/>
      <c r="F43" s="30">
        <f>SUM(E43)</f>
        <v>0</v>
      </c>
      <c r="G43" s="5"/>
      <c r="H43" s="5"/>
      <c r="I43" s="5"/>
    </row>
    <row r="44" spans="1:9" ht="12.75">
      <c r="A44" s="11"/>
      <c r="B44" s="11"/>
      <c r="C44" s="7" t="s">
        <v>8</v>
      </c>
      <c r="E44" s="29"/>
      <c r="F44" s="14">
        <f>SUM(F41:F43)</f>
        <v>0</v>
      </c>
      <c r="G44" s="5"/>
      <c r="H44" s="5"/>
      <c r="I44" s="5"/>
    </row>
    <row r="45" spans="1:9" ht="15">
      <c r="A45" s="20" t="s">
        <v>46</v>
      </c>
      <c r="B45" s="20" t="s">
        <v>47</v>
      </c>
      <c r="C45" s="19" t="s">
        <v>2</v>
      </c>
      <c r="D45" s="19" t="s">
        <v>20</v>
      </c>
      <c r="E45" s="19" t="s">
        <v>50</v>
      </c>
      <c r="F45" s="19" t="s">
        <v>45</v>
      </c>
      <c r="G45" s="5"/>
      <c r="H45" s="5"/>
      <c r="I45" s="5"/>
    </row>
    <row r="46" spans="1:11" ht="15">
      <c r="A46" s="44"/>
      <c r="B46" s="16">
        <f>IF(A46="","",(VLOOKUP(A46,$Q$2:$R$3,2,FALSE)))</f>
      </c>
      <c r="C46" s="31"/>
      <c r="D46" s="31"/>
      <c r="E46" s="4"/>
      <c r="F46" s="30">
        <f>SUM(E46)</f>
        <v>0</v>
      </c>
      <c r="G46" s="5"/>
      <c r="H46" s="5"/>
      <c r="I46" s="5"/>
      <c r="K46" s="21"/>
    </row>
    <row r="47" spans="1:11" s="21" customFormat="1" ht="15.75" customHeight="1">
      <c r="A47" s="18"/>
      <c r="C47" s="5"/>
      <c r="D47" s="7"/>
      <c r="E47" s="7"/>
      <c r="F47" s="7"/>
      <c r="K47" s="5"/>
    </row>
    <row r="48" spans="1:11" s="21" customFormat="1" ht="15.75" customHeight="1">
      <c r="A48" s="5"/>
      <c r="B48" s="5"/>
      <c r="C48" s="35" t="s">
        <v>26</v>
      </c>
      <c r="D48" s="32"/>
      <c r="E48" s="32"/>
      <c r="F48" s="40">
        <f>SUM(F20+F29+F38+F44+F46)</f>
        <v>0</v>
      </c>
      <c r="K48" s="5"/>
    </row>
    <row r="49" spans="1:9" ht="12.75" customHeight="1">
      <c r="A49" s="11"/>
      <c r="B49" s="11"/>
      <c r="C49" s="29"/>
      <c r="D49" s="29"/>
      <c r="E49" s="29"/>
      <c r="F49" s="29"/>
      <c r="G49" s="5"/>
      <c r="H49" s="5"/>
      <c r="I49" s="5"/>
    </row>
    <row r="50" spans="1:9" ht="12.75" customHeight="1">
      <c r="A50" s="11" t="s">
        <v>53</v>
      </c>
      <c r="B50" s="11"/>
      <c r="C50" s="29"/>
      <c r="D50" s="29"/>
      <c r="E50" s="29"/>
      <c r="F50" s="29"/>
      <c r="G50" s="5"/>
      <c r="H50" s="5"/>
      <c r="I50" s="5"/>
    </row>
    <row r="51" spans="1:9" ht="12.75" customHeight="1">
      <c r="A51" s="11"/>
      <c r="B51" s="11"/>
      <c r="C51" s="29"/>
      <c r="D51" s="29"/>
      <c r="E51" s="29"/>
      <c r="F51" s="29"/>
      <c r="G51" s="5"/>
      <c r="H51" s="5"/>
      <c r="I51" s="5"/>
    </row>
    <row r="52" spans="1:9" ht="12.75" customHeight="1">
      <c r="A52" s="11"/>
      <c r="B52" s="11"/>
      <c r="C52" s="29"/>
      <c r="D52" s="29"/>
      <c r="E52" s="29"/>
      <c r="F52" s="29"/>
      <c r="H52" s="5"/>
      <c r="I52" s="5"/>
    </row>
    <row r="53" spans="1:9" ht="12.75" customHeight="1">
      <c r="A53" s="11" t="s">
        <v>54</v>
      </c>
      <c r="B53" s="11"/>
      <c r="C53" s="29"/>
      <c r="D53" s="29"/>
      <c r="E53" s="29"/>
      <c r="F53" s="29"/>
      <c r="H53" s="5"/>
      <c r="I53" s="5"/>
    </row>
    <row r="54" spans="1:9" ht="12.75" customHeight="1">
      <c r="A54" s="11"/>
      <c r="B54" s="11"/>
      <c r="C54" s="29"/>
      <c r="D54" s="29"/>
      <c r="E54" s="29"/>
      <c r="F54" s="29"/>
      <c r="H54" s="5"/>
      <c r="I54" s="5"/>
    </row>
    <row r="55" spans="8:9" ht="12.75" customHeight="1">
      <c r="H55" s="5"/>
      <c r="I55" s="5"/>
    </row>
    <row r="56" spans="8:9" ht="12.75" customHeight="1">
      <c r="H56" s="5"/>
      <c r="I56" s="5"/>
    </row>
    <row r="57" spans="8:9" ht="12.75" customHeight="1">
      <c r="H57" s="5"/>
      <c r="I57" s="5"/>
    </row>
    <row r="58" spans="8:9" ht="12.75" customHeight="1">
      <c r="H58" s="5"/>
      <c r="I58" s="5"/>
    </row>
    <row r="59" spans="8:9" ht="12.75" customHeight="1">
      <c r="H59" s="5"/>
      <c r="I59" s="5"/>
    </row>
    <row r="60" spans="8:9" ht="12.75" customHeight="1">
      <c r="H60" s="5"/>
      <c r="I60" s="5"/>
    </row>
    <row r="61" spans="8:9" ht="12.75" customHeight="1">
      <c r="H61" s="5"/>
      <c r="I61" s="5"/>
    </row>
    <row r="62" spans="8:9" ht="12.75" customHeight="1">
      <c r="H62" s="5"/>
      <c r="I62" s="5"/>
    </row>
    <row r="63" spans="8:9" ht="12.75" customHeight="1">
      <c r="H63" s="5"/>
      <c r="I63" s="5"/>
    </row>
    <row r="64" spans="8:9" ht="12.75" customHeight="1">
      <c r="H64" s="5"/>
      <c r="I64" s="5"/>
    </row>
    <row r="65" ht="12.75" customHeight="1">
      <c r="I65" s="5"/>
    </row>
    <row r="66" ht="12.75" customHeight="1">
      <c r="I66" s="5"/>
    </row>
    <row r="67" ht="12.75">
      <c r="I67" s="5"/>
    </row>
    <row r="68" ht="12.75">
      <c r="I68" s="5"/>
    </row>
    <row r="69" ht="12.75">
      <c r="L69" s="5" t="e">
        <f>IF(OR(#REF!=$N$8,#REF!=$N$9,#REF!=$N$10),#REF!,0)</f>
        <v>#REF!</v>
      </c>
    </row>
    <row r="74" ht="14.25">
      <c r="N74" s="21"/>
    </row>
    <row r="75" spans="1:14" s="21" customFormat="1" ht="15.75" customHeight="1">
      <c r="A75" s="5"/>
      <c r="B75" s="5"/>
      <c r="C75" s="7"/>
      <c r="D75" s="7"/>
      <c r="E75" s="7"/>
      <c r="F75" s="7"/>
      <c r="G75" s="7"/>
      <c r="H75" s="7"/>
      <c r="I75" s="7"/>
      <c r="N75" s="5"/>
    </row>
    <row r="76" ht="12.75">
      <c r="L76" s="5" t="e">
        <f>IF(OR(#REF!=$N$8,#REF!=$N$9,#REF!=$N$10),F46,0)</f>
        <v>#REF!</v>
      </c>
    </row>
    <row r="77" ht="12.75">
      <c r="L77" s="5" t="e">
        <f>IF(OR(#REF!=$N$8,#REF!=$N$9,#REF!=$N$10),#REF!,0)</f>
        <v>#REF!</v>
      </c>
    </row>
    <row r="78" ht="12.75">
      <c r="L78" s="5" t="e">
        <f>IF(OR(#REF!=$N$8,#REF!=$N$9,#REF!=$N$10),#REF!,0)</f>
        <v>#REF!</v>
      </c>
    </row>
    <row r="79" ht="12.75">
      <c r="L79" s="5" t="e">
        <f>IF(OR(#REF!=$N$8,#REF!=$N$9,#REF!=$N$10),#REF!,0)</f>
        <v>#REF!</v>
      </c>
    </row>
    <row r="80" ht="12.75">
      <c r="L80" s="5" t="e">
        <f>IF(OR(#REF!=$N$8,#REF!=$N$9,#REF!=$N$10),#REF!,0)</f>
        <v>#REF!</v>
      </c>
    </row>
    <row r="81" ht="12.75">
      <c r="L81" s="5" t="e">
        <f>IF(OR(#REF!=$N$8,#REF!=$N$9,#REF!=$N$10),#REF!,0)</f>
        <v>#REF!</v>
      </c>
    </row>
    <row r="82" ht="12.75">
      <c r="L82" s="5" t="e">
        <f>IF(OR(#REF!=$N$8,#REF!=$N$9,#REF!=$N$10),#REF!,0)</f>
        <v>#REF!</v>
      </c>
    </row>
    <row r="83" ht="12.75">
      <c r="L83" s="5" t="e">
        <f>IF(OR(#REF!=$N$8,#REF!=$N$9,#REF!=$N$10),#REF!,0)</f>
        <v>#REF!</v>
      </c>
    </row>
    <row r="84" ht="12.75">
      <c r="L84" s="5" t="e">
        <f>IF(OR(#REF!=$N$8,#REF!=$N$9,#REF!=$N$10),#REF!,0)</f>
        <v>#REF!</v>
      </c>
    </row>
    <row r="85" ht="12.75">
      <c r="L85" s="5" t="e">
        <f>IF(OR(#REF!=$N$8,#REF!=$N$9,#REF!=$N$10),#REF!,0)</f>
        <v>#REF!</v>
      </c>
    </row>
    <row r="86" ht="12.75">
      <c r="L86" s="5" t="e">
        <f>IF(OR(#REF!=$N$8,#REF!=$N$9,#REF!=$N$10),#REF!,0)</f>
        <v>#REF!</v>
      </c>
    </row>
    <row r="87" ht="12.75">
      <c r="L87" s="5" t="e">
        <f>IF(OR(#REF!=$N$8,#REF!=$N$9,#REF!=$N$10),#REF!,0)</f>
        <v>#REF!</v>
      </c>
    </row>
    <row r="88" ht="12.75">
      <c r="L88" s="5" t="e">
        <f>IF(OR(#REF!=$N$8,#REF!=$N$9,#REF!=$N$10),#REF!,0)</f>
        <v>#REF!</v>
      </c>
    </row>
    <row r="89" ht="12.75">
      <c r="L89" s="5" t="e">
        <f>IF(OR(#REF!=$N$8,#REF!=$N$9,#REF!=$N$10),#REF!,0)</f>
        <v>#REF!</v>
      </c>
    </row>
    <row r="92" ht="12.75">
      <c r="L92" s="5" t="e">
        <f>SUM(I17:I24,I29:I38,L49:L69,L76:L89)</f>
        <v>#REF!</v>
      </c>
    </row>
  </sheetData>
  <sheetProtection/>
  <conditionalFormatting sqref="C41:E43 B9:B12 C46:E46">
    <cfRule type="cellIs" priority="8" dxfId="3" operator="equal" stopIfTrue="1">
      <formula>""</formula>
    </cfRule>
  </conditionalFormatting>
  <conditionalFormatting sqref="E24:F24">
    <cfRule type="expression" priority="30" dxfId="4" stopIfTrue="1">
      <formula>#REF!="Yes"</formula>
    </cfRule>
  </conditionalFormatting>
  <conditionalFormatting sqref="E25:F25">
    <cfRule type="expression" priority="31" dxfId="4" stopIfTrue="1">
      <formula>#REF!="Yes"</formula>
    </cfRule>
  </conditionalFormatting>
  <conditionalFormatting sqref="E26:F26">
    <cfRule type="expression" priority="32" dxfId="4" stopIfTrue="1">
      <formula>#REF!="Yes"</formula>
    </cfRule>
  </conditionalFormatting>
  <conditionalFormatting sqref="E27:F27">
    <cfRule type="expression" priority="33" dxfId="4" stopIfTrue="1">
      <formula>#REF!="Yes"</formula>
    </cfRule>
  </conditionalFormatting>
  <conditionalFormatting sqref="E28:F28">
    <cfRule type="expression" priority="34" dxfId="4" stopIfTrue="1">
      <formula>#REF!="Yes"</formula>
    </cfRule>
  </conditionalFormatting>
  <conditionalFormatting sqref="E17:F17">
    <cfRule type="expression" priority="4" dxfId="42" stopIfTrue="1">
      <formula>#REF!="Yes"</formula>
    </cfRule>
  </conditionalFormatting>
  <conditionalFormatting sqref="E18:F18">
    <cfRule type="expression" priority="9" dxfId="4" stopIfTrue="1">
      <formula>#REF!="Yes"</formula>
    </cfRule>
  </conditionalFormatting>
  <conditionalFormatting sqref="E19:F19">
    <cfRule type="expression" priority="10" dxfId="4" stopIfTrue="1">
      <formula>#REF!="Yes"</formula>
    </cfRule>
  </conditionalFormatting>
  <conditionalFormatting sqref="C24:D24">
    <cfRule type="expression" priority="35" dxfId="4" stopIfTrue="1">
      <formula>#REF!="Yes"</formula>
    </cfRule>
    <cfRule type="cellIs" priority="36" dxfId="3" operator="equal" stopIfTrue="1">
      <formula>""</formula>
    </cfRule>
  </conditionalFormatting>
  <conditionalFormatting sqref="C25:D25">
    <cfRule type="expression" priority="37" dxfId="4" stopIfTrue="1">
      <formula>#REF!="Yes"</formula>
    </cfRule>
    <cfRule type="cellIs" priority="38" dxfId="3" operator="equal" stopIfTrue="1">
      <formula>""</formula>
    </cfRule>
  </conditionalFormatting>
  <conditionalFormatting sqref="C26:D26">
    <cfRule type="expression" priority="39" dxfId="4" stopIfTrue="1">
      <formula>#REF!="Yes"</formula>
    </cfRule>
    <cfRule type="cellIs" priority="40" dxfId="3" operator="equal" stopIfTrue="1">
      <formula>""</formula>
    </cfRule>
  </conditionalFormatting>
  <conditionalFormatting sqref="C27:D27">
    <cfRule type="expression" priority="41" dxfId="4" stopIfTrue="1">
      <formula>#REF!="Yes"</formula>
    </cfRule>
    <cfRule type="cellIs" priority="42" dxfId="3" operator="equal" stopIfTrue="1">
      <formula>""</formula>
    </cfRule>
  </conditionalFormatting>
  <conditionalFormatting sqref="C28:D28">
    <cfRule type="expression" priority="43" dxfId="4" stopIfTrue="1">
      <formula>#REF!="Yes"</formula>
    </cfRule>
    <cfRule type="cellIs" priority="44" dxfId="3" operator="equal" stopIfTrue="1">
      <formula>""</formula>
    </cfRule>
  </conditionalFormatting>
  <conditionalFormatting sqref="C17:D17">
    <cfRule type="expression" priority="6" dxfId="4" stopIfTrue="1">
      <formula>#REF!="Yes"</formula>
    </cfRule>
    <cfRule type="cellIs" priority="7" dxfId="3" operator="equal" stopIfTrue="1">
      <formula>""</formula>
    </cfRule>
  </conditionalFormatting>
  <conditionalFormatting sqref="C18:D18">
    <cfRule type="expression" priority="16" dxfId="4" stopIfTrue="1">
      <formula>#REF!="Yes"</formula>
    </cfRule>
    <cfRule type="cellIs" priority="17" dxfId="3" operator="equal" stopIfTrue="1">
      <formula>""</formula>
    </cfRule>
  </conditionalFormatting>
  <conditionalFormatting sqref="C19:D19">
    <cfRule type="expression" priority="18" dxfId="4" stopIfTrue="1">
      <formula>#REF!="Yes"</formula>
    </cfRule>
    <cfRule type="cellIs" priority="19" dxfId="3" operator="equal" stopIfTrue="1">
      <formula>""</formula>
    </cfRule>
  </conditionalFormatting>
  <dataValidations count="1">
    <dataValidation type="list" allowBlank="1" showInputMessage="1" showErrorMessage="1" sqref="C41:C43 C24:C28 C46 C17:C19">
      <formula1>$L$1:$L$4</formula1>
    </dataValidation>
  </dataValidations>
  <printOptions gridLines="1" horizontalCentered="1" verticalCentered="1"/>
  <pageMargins left="0.25" right="0.37" top="0.27" bottom="0.18" header="0.3" footer="0.2"/>
  <pageSetup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Diane St. Germain</cp:lastModifiedBy>
  <cp:lastPrinted>2009-11-03T20:22:20Z</cp:lastPrinted>
  <dcterms:created xsi:type="dcterms:W3CDTF">2003-11-07T17:17:59Z</dcterms:created>
  <dcterms:modified xsi:type="dcterms:W3CDTF">2009-11-03T20:22:26Z</dcterms:modified>
  <cp:category/>
  <cp:version/>
  <cp:contentType/>
  <cp:contentStatus/>
</cp:coreProperties>
</file>